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Протокол!$A$1:$W$32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4" i="1"/>
  <c r="W13" i="1"/>
  <c r="W15" i="1"/>
  <c r="W16" i="1"/>
  <c r="W17" i="1"/>
  <c r="W18" i="1"/>
  <c r="W19" i="1"/>
  <c r="W20" i="1"/>
  <c r="W21" i="1"/>
  <c r="W22" i="1"/>
  <c r="W23" i="1"/>
  <c r="W24" i="1"/>
  <c r="W25" i="1"/>
  <c r="W26" i="1"/>
  <c r="W14" i="1"/>
</calcChain>
</file>

<file path=xl/sharedStrings.xml><?xml version="1.0" encoding="utf-8"?>
<sst xmlns="http://schemas.openxmlformats.org/spreadsheetml/2006/main" count="345" uniqueCount="308">
  <si>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</si>
  <si>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</si>
  <si>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</si>
  <si>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</si>
  <si>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</si>
  <si>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</si>
  <si>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</si>
  <si>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</si>
  <si>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</si>
  <si>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</si>
  <si>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</si>
  <si>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</si>
  <si>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</si>
  <si>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</si>
  <si>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</si>
  <si>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</si>
  <si>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</si>
  <si>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</si>
  <si>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</si>
  <si>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</si>
  <si>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</si>
  <si>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</si>
  <si>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</si>
  <si>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</si>
  <si>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</si>
  <si>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</si>
  <si>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</si>
  <si>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</si>
  <si>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</si>
  <si>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</si>
  <si>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</si>
  <si>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</si>
  <si>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</si>
  <si>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</si>
  <si>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</si>
  <si>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</si>
  <si>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</si>
  <si>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</si>
  <si>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</si>
  <si>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</si>
  <si>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</si>
  <si>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</si>
  <si>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</si>
  <si>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</si>
  <si>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</si>
  <si>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</si>
  <si>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</si>
  <si>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</si>
  <si>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</si>
  <si>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</si>
  <si>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</si>
  <si>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</si>
  <si>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</si>
  <si>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</si>
  <si>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</si>
  <si>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</si>
  <si>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</si>
  <si>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</si>
  <si>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</si>
  <si>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</si>
  <si>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</si>
  <si>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</si>
  <si>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</si>
  <si>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</si>
  <si>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</si>
  <si>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</si>
  <si>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</si>
  <si>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</si>
  <si>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</si>
  <si>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</si>
  <si>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</si>
  <si>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</si>
  <si>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</si>
  <si>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</si>
  <si>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</si>
  <si>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</si>
  <si>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</si>
  <si>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</si>
  <si>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</si>
  <si>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</si>
  <si>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</si>
  <si>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</si>
  <si>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</si>
  <si>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</si>
  <si>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</si>
  <si>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</si>
  <si>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</si>
  <si>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</si>
  <si>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</si>
  <si>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</si>
  <si>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</si>
  <si>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</si>
  <si>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</si>
  <si>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</si>
  <si>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</si>
  <si>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</si>
  <si>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</si>
  <si>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</si>
  <si>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</si>
  <si>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</si>
  <si>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</si>
  <si>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</si>
  <si>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</si>
  <si>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</si>
  <si>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</si>
  <si>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</si>
  <si>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</si>
  <si>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</si>
  <si>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</si>
  <si>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</si>
  <si>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</si>
  <si>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</si>
  <si>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</si>
  <si>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</si>
  <si>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</si>
  <si>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</si>
  <si>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</si>
  <si>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</si>
  <si>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</si>
  <si>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</si>
  <si>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</si>
  <si>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</si>
  <si>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</si>
  <si>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</si>
  <si>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</si>
  <si>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</si>
  <si>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</si>
  <si>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</si>
  <si>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</si>
  <si>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</si>
  <si>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</si>
  <si>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</si>
  <si>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</si>
  <si>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</si>
  <si>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</si>
  <si>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</si>
  <si>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</si>
  <si>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</si>
  <si>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</si>
  <si>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</si>
  <si>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</si>
  <si>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</si>
  <si>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</si>
  <si>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</si>
  <si>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</si>
  <si>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</si>
  <si>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</si>
  <si>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</si>
  <si>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</si>
  <si>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</si>
  <si>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</si>
  <si>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</si>
  <si>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</si>
  <si>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</si>
  <si>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</si>
  <si>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</si>
  <si>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</si>
  <si>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</si>
  <si>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</si>
  <si>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</si>
  <si>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</si>
  <si>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</si>
  <si>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</si>
  <si>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</si>
  <si>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</si>
  <si>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</si>
  <si>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</si>
  <si>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</si>
  <si>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</si>
  <si>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</si>
  <si>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</si>
  <si>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</si>
  <si>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</si>
  <si>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</si>
  <si>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</si>
  <si>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</si>
  <si>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</si>
  <si>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</si>
  <si>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</si>
  <si>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</si>
  <si>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</si>
  <si>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</si>
  <si>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</si>
  <si>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</si>
  <si>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</si>
  <si>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</si>
  <si>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</si>
  <si>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</si>
  <si>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</si>
  <si>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</si>
  <si>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</si>
  <si>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</si>
  <si>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</si>
  <si>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</si>
  <si>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</si>
  <si>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</si>
  <si>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</si>
  <si>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</si>
  <si>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</si>
  <si>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</si>
  <si>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</si>
  <si>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</si>
  <si>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</si>
  <si>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</si>
  <si>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</si>
  <si>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</si>
  <si>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</si>
  <si>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</si>
  <si>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</si>
  <si>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</si>
  <si>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</si>
  <si>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</si>
  <si>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</si>
  <si>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</si>
  <si>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</si>
  <si>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</si>
  <si>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</si>
  <si>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</si>
  <si>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</si>
  <si>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</si>
  <si>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</si>
  <si>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</si>
  <si>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</si>
  <si>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</si>
  <si>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</si>
  <si>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</si>
  <si>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</si>
  <si>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</si>
  <si>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</si>
  <si>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</si>
  <si>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</si>
  <si>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</si>
  <si>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</si>
  <si>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Лохов Александр Алексеевич</t>
  </si>
  <si>
    <t>Бредюк Матвей Максимович</t>
  </si>
  <si>
    <t>Дубина Степан Андреевич</t>
  </si>
  <si>
    <t>Филимонов Михаил Кириллович</t>
  </si>
  <si>
    <t>Вивдич Роман Евгеньевич</t>
  </si>
  <si>
    <t>Михайлов Глеб Анатольевич</t>
  </si>
  <si>
    <t>Ефимов Максим Романович</t>
  </si>
  <si>
    <t>Книпович Иван Дмитриевич</t>
  </si>
  <si>
    <t>Тесленко Илья Владимирович</t>
  </si>
  <si>
    <t xml:space="preserve">Дыбов Максим </t>
  </si>
  <si>
    <t>16-28-0001257</t>
  </si>
  <si>
    <t>17-28-0003288</t>
  </si>
  <si>
    <t>17-28-0003668</t>
  </si>
  <si>
    <t>17-28-0001138</t>
  </si>
  <si>
    <t>18-28-0002961</t>
  </si>
  <si>
    <t>18-28-0003192</t>
  </si>
  <si>
    <t>18-28-0003193</t>
  </si>
  <si>
    <t>18-28-0003009</t>
  </si>
  <si>
    <t>18-28-0003166</t>
  </si>
  <si>
    <t>18-28-0000624</t>
  </si>
  <si>
    <t>10.1</t>
  </si>
  <si>
    <t>9.6</t>
  </si>
  <si>
    <t>11.5</t>
  </si>
  <si>
    <t>9.3</t>
  </si>
  <si>
    <t>10.6</t>
  </si>
  <si>
    <t>10.0</t>
  </si>
  <si>
    <t>Гурджидзе Вячеслав Георгиевич</t>
  </si>
  <si>
    <t>18-28-0002512</t>
  </si>
  <si>
    <t>10.7</t>
  </si>
  <si>
    <t>Кравцов Инокентий Романович</t>
  </si>
  <si>
    <t>18-28-0001673</t>
  </si>
  <si>
    <t>Камалов Кирилл Ренатович</t>
  </si>
  <si>
    <t>17-28-0003900</t>
  </si>
  <si>
    <t>9.7</t>
  </si>
  <si>
    <t>10.3</t>
  </si>
  <si>
    <t>6.53</t>
  </si>
  <si>
    <t>6.48</t>
  </si>
  <si>
    <t>8.35</t>
  </si>
  <si>
    <t>6.39</t>
  </si>
  <si>
    <t>6.55</t>
  </si>
  <si>
    <t>8.43</t>
  </si>
  <si>
    <t>6.58</t>
  </si>
  <si>
    <t>7.23</t>
  </si>
  <si>
    <t>6.09</t>
  </si>
  <si>
    <t>6.14</t>
  </si>
  <si>
    <t>Банышев Алексей Евгеньевич</t>
  </si>
  <si>
    <t>17-28-0001073</t>
  </si>
  <si>
    <t>52</t>
  </si>
  <si>
    <t>38</t>
  </si>
  <si>
    <t>66</t>
  </si>
  <si>
    <t>26</t>
  </si>
  <si>
    <t>42</t>
  </si>
  <si>
    <t>29</t>
  </si>
  <si>
    <t>48</t>
  </si>
  <si>
    <t>Лицей № 11</t>
  </si>
  <si>
    <t>Школа № 22</t>
  </si>
  <si>
    <t xml:space="preserve">Школа № 2 </t>
  </si>
  <si>
    <t>Школа № 27</t>
  </si>
  <si>
    <t>Школа № 14</t>
  </si>
  <si>
    <t>Баллы</t>
  </si>
  <si>
    <t>ИТОГО</t>
  </si>
  <si>
    <t>58</t>
  </si>
  <si>
    <t>24</t>
  </si>
  <si>
    <t>0.50</t>
  </si>
  <si>
    <t>50</t>
  </si>
  <si>
    <t>28.1</t>
  </si>
  <si>
    <t>21.6</t>
  </si>
  <si>
    <t>27.2</t>
  </si>
  <si>
    <t>33.2</t>
  </si>
  <si>
    <t>25.9</t>
  </si>
  <si>
    <t>25.0</t>
  </si>
  <si>
    <t>27.4</t>
  </si>
  <si>
    <t>13.4</t>
  </si>
  <si>
    <t>27.9</t>
  </si>
  <si>
    <t>23.0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</si>
</sst>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0" fillId="0" borderId="1" xfId="0" applyNumberFormat="1" applyBorder="1"/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0" fontId="0" fillId="0" borderId="1" xfId="0" applyNumberFormat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3" fillId="0" borderId="6" xfId="0" applyNumberFormat="1" applyFont="1" applyFill="1" applyBorder="1" applyAlignment="1">
      <alignment horizontal="center"/>
    </xf>
    <xf numFmtId="0" fontId="0" fillId="0" borderId="6" xfId="0" applyFill="1" applyBorder="1"/>
    <xf numFmtId="0" fontId="0" fillId="0" borderId="1" xfId="0" applyFill="1" applyBorder="1"/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49" fontId="0" fillId="0" borderId="0" xfId="0" applyNumberFormat="1" applyFill="1"/>
    <xf numFmtId="49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/>
    <xf numFmtId="49" fontId="0" fillId="0" borderId="1" xfId="0" applyNumberFormat="1" applyFill="1" applyBorder="1"/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0" fontId="0" fillId="0" borderId="0" xfId="0" applyNumberFormat="1" applyFill="1"/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42"/>
  <sheetViews>
    <sheetView tabSelected="1" zoomScale="80" zoomScaleNormal="80" workbookViewId="0">
      <selection activeCell="D14" sqref="D14"/>
    </sheetView>
  </sheetViews>
  <sheetFormatPr defaultRowHeight="15" x14ac:dyDescent="0.25"/>
  <cols>
    <col min="1" max="1" width="5" bestFit="1" customWidth="1"/>
    <col min="2" max="2" width="45.7109375" customWidth="1"/>
    <col min="3" max="3" width="43" customWidth="1"/>
    <col min="4" max="4" width="35.7109375" customWidth="1"/>
    <col min="5" max="11" width="11.7109375" customWidth="1"/>
    <col min="12" max="12" width="11.7109375" style="36" customWidth="1"/>
    <col min="13" max="16" width="11.7109375" customWidth="1"/>
    <col min="17" max="17" width="11.7109375" style="36" customWidth="1"/>
    <col min="18" max="22" width="11.7109375" customWidth="1"/>
    <col min="23" max="23" width="11.7109375" style="52" customWidth="1"/>
  </cols>
  <sheetData>
    <row r="1" spans="1:25" ht="11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25" ht="7.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5" ht="7.5" customHeight="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5" ht="22.5" customHeight="1" x14ac:dyDescent="0.25">
      <c r="A4" s="4"/>
      <c r="B4" s="4"/>
      <c r="C4" s="3" t="s">
        <v>87</v>
      </c>
      <c r="D4" s="72" t="s">
        <v>145</v>
      </c>
      <c r="E4" s="71"/>
      <c r="F4" s="71"/>
      <c r="G4" s="71"/>
      <c r="H4" s="4"/>
      <c r="I4" s="4"/>
      <c r="J4" s="4"/>
      <c r="K4" s="4"/>
      <c r="L4" s="32"/>
      <c r="M4" s="23"/>
      <c r="N4" s="23"/>
      <c r="O4" s="23"/>
      <c r="P4" s="23"/>
      <c r="Q4" s="32"/>
      <c r="R4" s="4"/>
      <c r="S4" s="25"/>
      <c r="T4" s="25"/>
      <c r="U4" s="4"/>
      <c r="V4" s="37"/>
      <c r="W4" s="48"/>
    </row>
    <row r="5" spans="1:25" ht="15.75" x14ac:dyDescent="0.25">
      <c r="A5" s="4"/>
      <c r="B5" s="4"/>
      <c r="C5" s="14"/>
      <c r="D5" s="13"/>
      <c r="E5" s="4"/>
      <c r="F5" s="4"/>
      <c r="G5" s="4"/>
      <c r="H5" s="4"/>
      <c r="I5" s="4"/>
      <c r="J5" s="4"/>
      <c r="K5" s="4"/>
      <c r="L5" s="32"/>
      <c r="M5" s="23"/>
      <c r="N5" s="23"/>
      <c r="O5" s="23"/>
      <c r="P5" s="23"/>
      <c r="Q5" s="32"/>
      <c r="R5" s="4"/>
      <c r="S5" s="25"/>
      <c r="T5" s="25"/>
      <c r="U5" s="4"/>
      <c r="V5" s="37"/>
      <c r="W5" s="48"/>
    </row>
    <row r="6" spans="1:25" ht="29.25" customHeight="1" x14ac:dyDescent="0.25">
      <c r="A6" s="71" t="s">
        <v>122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</row>
    <row r="7" spans="1:25" ht="15.75" customHeight="1" x14ac:dyDescent="0.25">
      <c r="A7" s="11" t="s">
        <v>121</v>
      </c>
      <c r="B7" s="11"/>
      <c r="C7" s="11"/>
      <c r="D7" s="22" t="s">
        <v>9</v>
      </c>
      <c r="E7" s="3" t="s">
        <v>4</v>
      </c>
      <c r="F7" s="3" t="s">
        <v>22</v>
      </c>
      <c r="G7" s="3" t="s">
        <v>5</v>
      </c>
      <c r="H7" s="15"/>
      <c r="I7" s="15"/>
      <c r="J7" s="15"/>
      <c r="K7" s="15"/>
      <c r="L7" s="33" t="s">
        <v>24</v>
      </c>
      <c r="M7" s="5"/>
      <c r="N7" s="5"/>
      <c r="O7" s="5"/>
      <c r="P7" s="5"/>
      <c r="Q7" s="33"/>
      <c r="R7" s="6" t="s">
        <v>99</v>
      </c>
      <c r="S7" s="6"/>
      <c r="T7" s="6"/>
      <c r="U7" s="6" t="s">
        <v>31</v>
      </c>
      <c r="V7" s="6"/>
      <c r="W7" s="49" t="s">
        <v>40</v>
      </c>
    </row>
    <row r="8" spans="1:25" ht="32.25" customHeight="1" x14ac:dyDescent="0.25">
      <c r="A8" s="11"/>
      <c r="B8" s="61" t="s">
        <v>119</v>
      </c>
      <c r="C8" s="61"/>
      <c r="D8" s="71" t="s">
        <v>230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</row>
    <row r="9" spans="1:25" ht="32.25" customHeight="1" x14ac:dyDescent="0.25">
      <c r="A9" s="11"/>
      <c r="B9" s="62" t="s">
        <v>120</v>
      </c>
      <c r="C9" s="62"/>
      <c r="D9" s="71" t="s">
        <v>231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</row>
    <row r="10" spans="1:25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34"/>
      <c r="M10" s="10"/>
      <c r="N10" s="10"/>
      <c r="O10" s="10"/>
      <c r="P10" s="10"/>
      <c r="Q10" s="34"/>
      <c r="R10" s="10"/>
      <c r="S10" s="10"/>
      <c r="T10" s="10"/>
      <c r="U10" s="10"/>
      <c r="V10" s="10"/>
      <c r="W10" s="50"/>
    </row>
    <row r="11" spans="1:25" ht="47.25" customHeight="1" x14ac:dyDescent="0.25">
      <c r="A11" s="69" t="s">
        <v>0</v>
      </c>
      <c r="B11" s="69" t="s">
        <v>1</v>
      </c>
      <c r="C11" s="69" t="s">
        <v>123</v>
      </c>
      <c r="D11" s="69" t="s">
        <v>124</v>
      </c>
      <c r="E11" s="66" t="s">
        <v>3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8"/>
    </row>
    <row r="12" spans="1:25" ht="50.25" customHeight="1" x14ac:dyDescent="0.25">
      <c r="A12" s="70"/>
      <c r="B12" s="70"/>
      <c r="C12" s="70"/>
      <c r="D12" s="70"/>
      <c r="E12" s="2" t="s">
        <v>60</v>
      </c>
      <c r="F12" s="2" t="s">
        <v>292</v>
      </c>
      <c r="G12" s="2" t="s">
        <v>63</v>
      </c>
      <c r="H12" s="2" t="s">
        <v>292</v>
      </c>
      <c r="I12" s="2" t="s">
        <v>66</v>
      </c>
      <c r="J12" s="2" t="s">
        <v>292</v>
      </c>
      <c r="K12" s="2" t="s">
        <v>69</v>
      </c>
      <c r="L12" s="2" t="s">
        <v>292</v>
      </c>
      <c r="M12" s="2" t="s">
        <v>73</v>
      </c>
      <c r="N12" s="2" t="s">
        <v>292</v>
      </c>
      <c r="O12" s="2" t="s">
        <v>126</v>
      </c>
      <c r="P12" s="2" t="s">
        <v>292</v>
      </c>
      <c r="Q12" s="57" t="s">
        <v>83</v>
      </c>
      <c r="R12" s="2" t="s">
        <v>292</v>
      </c>
      <c r="S12" s="2" t="s">
        <v>140</v>
      </c>
      <c r="T12" s="2" t="s">
        <v>292</v>
      </c>
      <c r="U12" s="2" t="s">
        <v>82</v>
      </c>
      <c r="V12" s="2" t="s">
        <v>292</v>
      </c>
      <c r="W12" s="51" t="s">
        <v>293</v>
      </c>
    </row>
    <row r="13" spans="1:25" s="16" customFormat="1" ht="18.75" x14ac:dyDescent="0.3">
      <c r="A13" s="40">
        <v>1</v>
      </c>
      <c r="B13" s="27" t="s">
        <v>236</v>
      </c>
      <c r="C13" s="41" t="s">
        <v>287</v>
      </c>
      <c r="D13" s="28" t="s">
        <v>246</v>
      </c>
      <c r="E13" s="24" t="s">
        <v>256</v>
      </c>
      <c r="F13" s="24">
        <v>49</v>
      </c>
      <c r="G13" s="24" t="s">
        <v>271</v>
      </c>
      <c r="H13" s="24">
        <v>47</v>
      </c>
      <c r="I13" s="42">
        <v>15</v>
      </c>
      <c r="J13" s="24">
        <v>52</v>
      </c>
      <c r="K13" s="44">
        <v>13</v>
      </c>
      <c r="L13" s="24">
        <v>49</v>
      </c>
      <c r="M13" s="42">
        <v>198</v>
      </c>
      <c r="N13" s="24">
        <v>49</v>
      </c>
      <c r="O13" s="42">
        <v>65</v>
      </c>
      <c r="P13" s="24">
        <v>70</v>
      </c>
      <c r="Q13" s="58" t="s">
        <v>298</v>
      </c>
      <c r="R13" s="43">
        <v>36</v>
      </c>
      <c r="S13" s="24" t="s">
        <v>285</v>
      </c>
      <c r="T13" s="24" t="s">
        <v>286</v>
      </c>
      <c r="U13" s="42" t="s">
        <v>296</v>
      </c>
      <c r="V13" s="24" t="s">
        <v>297</v>
      </c>
      <c r="W13" s="24">
        <f>F13+H13+J13+L13+N13+P13+R13+T13+V13</f>
        <v>450</v>
      </c>
    </row>
    <row r="14" spans="1:25" s="16" customFormat="1" ht="18.75" x14ac:dyDescent="0.3">
      <c r="A14" s="40">
        <f>A13+1</f>
        <v>2</v>
      </c>
      <c r="B14" s="27" t="s">
        <v>233</v>
      </c>
      <c r="C14" s="41" t="s">
        <v>289</v>
      </c>
      <c r="D14" s="28" t="s">
        <v>243</v>
      </c>
      <c r="E14" s="24" t="s">
        <v>253</v>
      </c>
      <c r="F14" s="24">
        <v>32</v>
      </c>
      <c r="G14" s="24" t="s">
        <v>268</v>
      </c>
      <c r="H14" s="24">
        <v>43</v>
      </c>
      <c r="I14" s="42">
        <v>17</v>
      </c>
      <c r="J14" s="24" t="s">
        <v>294</v>
      </c>
      <c r="K14" s="39">
        <v>16</v>
      </c>
      <c r="L14" s="24">
        <v>58</v>
      </c>
      <c r="M14" s="42">
        <v>220</v>
      </c>
      <c r="N14" s="24">
        <v>60</v>
      </c>
      <c r="O14" s="42">
        <v>56</v>
      </c>
      <c r="P14" s="24" t="s">
        <v>280</v>
      </c>
      <c r="Q14" s="58" t="s">
        <v>299</v>
      </c>
      <c r="R14" s="43">
        <v>24</v>
      </c>
      <c r="S14" s="24" t="s">
        <v>295</v>
      </c>
      <c r="T14" s="24" t="s">
        <v>281</v>
      </c>
      <c r="U14" s="39"/>
      <c r="V14" s="24"/>
      <c r="W14" s="24">
        <f>F14+H14+J14+L14+N14+P14+R14+T14+V14</f>
        <v>365</v>
      </c>
    </row>
    <row r="15" spans="1:25" s="16" customFormat="1" ht="18.75" x14ac:dyDescent="0.3">
      <c r="A15" s="40">
        <f t="shared" ref="A15:A26" si="0">A14+1</f>
        <v>3</v>
      </c>
      <c r="B15" s="27" t="s">
        <v>234</v>
      </c>
      <c r="C15" s="41" t="s">
        <v>287</v>
      </c>
      <c r="D15" s="28" t="s">
        <v>244</v>
      </c>
      <c r="E15" s="24" t="s">
        <v>254</v>
      </c>
      <c r="F15" s="24">
        <v>42</v>
      </c>
      <c r="G15" s="24" t="s">
        <v>269</v>
      </c>
      <c r="H15" s="24">
        <v>44</v>
      </c>
      <c r="I15" s="42">
        <v>4</v>
      </c>
      <c r="J15" s="24">
        <v>14</v>
      </c>
      <c r="K15" s="42">
        <v>7</v>
      </c>
      <c r="L15" s="24">
        <v>31</v>
      </c>
      <c r="M15" s="42">
        <v>210</v>
      </c>
      <c r="N15" s="24">
        <v>55</v>
      </c>
      <c r="O15" s="42">
        <v>47</v>
      </c>
      <c r="P15" s="24">
        <v>37</v>
      </c>
      <c r="Q15" s="58" t="s">
        <v>300</v>
      </c>
      <c r="R15" s="43">
        <v>34</v>
      </c>
      <c r="S15" s="24" t="s">
        <v>281</v>
      </c>
      <c r="T15" s="24" t="s">
        <v>282</v>
      </c>
      <c r="U15" s="47"/>
      <c r="V15" s="24"/>
      <c r="W15" s="24">
        <f t="shared" ref="W15:W26" si="1">F15+H15+J15+L15+N15+P15+R15+T15+V15</f>
        <v>323</v>
      </c>
      <c r="Y15" s="53"/>
    </row>
    <row r="16" spans="1:25" s="16" customFormat="1" ht="18.75" x14ac:dyDescent="0.3">
      <c r="A16" s="40">
        <f t="shared" si="0"/>
        <v>4</v>
      </c>
      <c r="B16" s="41" t="s">
        <v>242</v>
      </c>
      <c r="C16" s="41" t="s">
        <v>288</v>
      </c>
      <c r="D16" s="41" t="s">
        <v>252</v>
      </c>
      <c r="E16" s="44"/>
      <c r="F16" s="44"/>
      <c r="G16" s="45" t="s">
        <v>275</v>
      </c>
      <c r="H16" s="44">
        <v>35</v>
      </c>
      <c r="I16" s="42">
        <v>14</v>
      </c>
      <c r="J16" s="44">
        <v>49</v>
      </c>
      <c r="K16" s="42">
        <v>11</v>
      </c>
      <c r="L16" s="44">
        <v>43</v>
      </c>
      <c r="M16" s="42">
        <v>193</v>
      </c>
      <c r="N16" s="44">
        <v>46</v>
      </c>
      <c r="O16" s="42">
        <v>58</v>
      </c>
      <c r="P16" s="44">
        <v>56</v>
      </c>
      <c r="Q16" s="58" t="s">
        <v>301</v>
      </c>
      <c r="R16" s="43">
        <v>47</v>
      </c>
      <c r="S16" s="44"/>
      <c r="T16" s="46"/>
      <c r="U16" s="47"/>
      <c r="V16" s="46"/>
      <c r="W16" s="24">
        <f t="shared" si="1"/>
        <v>276</v>
      </c>
    </row>
    <row r="17" spans="1:23" s="16" customFormat="1" ht="18.75" x14ac:dyDescent="0.3">
      <c r="A17" s="40">
        <f t="shared" si="0"/>
        <v>5</v>
      </c>
      <c r="B17" s="41" t="s">
        <v>241</v>
      </c>
      <c r="C17" s="41" t="s">
        <v>290</v>
      </c>
      <c r="D17" s="41" t="s">
        <v>251</v>
      </c>
      <c r="E17" s="44" t="s">
        <v>258</v>
      </c>
      <c r="F17" s="44">
        <v>34</v>
      </c>
      <c r="G17" s="44" t="s">
        <v>274</v>
      </c>
      <c r="H17" s="44">
        <v>41</v>
      </c>
      <c r="I17" s="42">
        <v>7</v>
      </c>
      <c r="J17" s="44">
        <v>26</v>
      </c>
      <c r="K17" s="43">
        <v>7</v>
      </c>
      <c r="L17" s="43">
        <v>31</v>
      </c>
      <c r="M17" s="42">
        <v>175</v>
      </c>
      <c r="N17" s="44">
        <v>37</v>
      </c>
      <c r="O17" s="42">
        <v>52</v>
      </c>
      <c r="P17" s="44">
        <v>44</v>
      </c>
      <c r="Q17" s="58" t="s">
        <v>302</v>
      </c>
      <c r="R17" s="43">
        <v>32</v>
      </c>
      <c r="S17" s="44"/>
      <c r="T17" s="46"/>
      <c r="U17" s="47"/>
      <c r="V17" s="46"/>
      <c r="W17" s="24">
        <f t="shared" si="1"/>
        <v>245</v>
      </c>
    </row>
    <row r="18" spans="1:23" s="16" customFormat="1" ht="18.75" x14ac:dyDescent="0.3">
      <c r="A18" s="40">
        <f t="shared" si="0"/>
        <v>6</v>
      </c>
      <c r="B18" s="29" t="s">
        <v>238</v>
      </c>
      <c r="C18" s="41" t="s">
        <v>290</v>
      </c>
      <c r="D18" s="30" t="s">
        <v>248</v>
      </c>
      <c r="E18" s="24" t="s">
        <v>253</v>
      </c>
      <c r="F18" s="24">
        <v>32</v>
      </c>
      <c r="G18" s="24" t="s">
        <v>272</v>
      </c>
      <c r="H18" s="24">
        <v>42</v>
      </c>
      <c r="I18" s="42">
        <v>7</v>
      </c>
      <c r="J18" s="24">
        <v>26</v>
      </c>
      <c r="K18" s="43">
        <v>10</v>
      </c>
      <c r="L18" s="43">
        <v>40</v>
      </c>
      <c r="M18" s="42">
        <v>175</v>
      </c>
      <c r="N18" s="24">
        <v>37</v>
      </c>
      <c r="O18" s="42">
        <v>47</v>
      </c>
      <c r="P18" s="24">
        <v>37</v>
      </c>
      <c r="Q18" s="58" t="s">
        <v>303</v>
      </c>
      <c r="R18" s="43">
        <v>30</v>
      </c>
      <c r="S18" s="24"/>
      <c r="T18" s="24"/>
      <c r="U18" s="39"/>
      <c r="V18" s="24"/>
      <c r="W18" s="24">
        <f t="shared" si="1"/>
        <v>244</v>
      </c>
    </row>
    <row r="19" spans="1:23" s="16" customFormat="1" ht="18.75" x14ac:dyDescent="0.3">
      <c r="A19" s="40">
        <f t="shared" si="0"/>
        <v>7</v>
      </c>
      <c r="B19" s="27" t="s">
        <v>237</v>
      </c>
      <c r="C19" s="41" t="s">
        <v>290</v>
      </c>
      <c r="D19" s="28" t="s">
        <v>247</v>
      </c>
      <c r="E19" s="39" t="s">
        <v>253</v>
      </c>
      <c r="F19" s="39">
        <v>32</v>
      </c>
      <c r="G19" s="39" t="s">
        <v>272</v>
      </c>
      <c r="H19" s="39">
        <v>42</v>
      </c>
      <c r="I19" s="42">
        <v>3</v>
      </c>
      <c r="J19" s="39">
        <v>10</v>
      </c>
      <c r="K19" s="43">
        <v>7</v>
      </c>
      <c r="L19" s="43">
        <v>31</v>
      </c>
      <c r="M19" s="42">
        <v>185</v>
      </c>
      <c r="N19" s="39">
        <v>42</v>
      </c>
      <c r="O19" s="42">
        <v>41</v>
      </c>
      <c r="P19" s="39">
        <v>31</v>
      </c>
      <c r="Q19" s="58" t="s">
        <v>304</v>
      </c>
      <c r="R19" s="43">
        <v>35</v>
      </c>
      <c r="S19" s="39"/>
      <c r="T19" s="39"/>
      <c r="U19" s="47"/>
      <c r="V19" s="24"/>
      <c r="W19" s="24">
        <f t="shared" si="1"/>
        <v>223</v>
      </c>
    </row>
    <row r="20" spans="1:23" s="16" customFormat="1" ht="18.75" x14ac:dyDescent="0.3">
      <c r="A20" s="40">
        <f t="shared" si="0"/>
        <v>8</v>
      </c>
      <c r="B20" s="41" t="s">
        <v>240</v>
      </c>
      <c r="C20" s="41" t="s">
        <v>290</v>
      </c>
      <c r="D20" s="41" t="s">
        <v>250</v>
      </c>
      <c r="E20" s="42" t="s">
        <v>257</v>
      </c>
      <c r="F20" s="42">
        <v>26</v>
      </c>
      <c r="G20" s="42"/>
      <c r="H20" s="42"/>
      <c r="I20" s="42">
        <v>7</v>
      </c>
      <c r="J20" s="42">
        <v>26</v>
      </c>
      <c r="K20" s="43">
        <v>24</v>
      </c>
      <c r="L20" s="43">
        <v>82</v>
      </c>
      <c r="M20" s="42">
        <v>175</v>
      </c>
      <c r="N20" s="42">
        <v>37</v>
      </c>
      <c r="O20" s="42">
        <v>51</v>
      </c>
      <c r="P20" s="42">
        <v>42</v>
      </c>
      <c r="Q20" s="58" t="s">
        <v>305</v>
      </c>
      <c r="R20" s="43">
        <v>7</v>
      </c>
      <c r="S20" s="42"/>
      <c r="T20" s="47"/>
      <c r="U20" s="47"/>
      <c r="V20" s="46"/>
      <c r="W20" s="24">
        <f t="shared" si="1"/>
        <v>220</v>
      </c>
    </row>
    <row r="21" spans="1:23" s="16" customFormat="1" ht="18.75" x14ac:dyDescent="0.3">
      <c r="A21" s="40">
        <f t="shared" si="0"/>
        <v>9</v>
      </c>
      <c r="B21" s="41" t="s">
        <v>239</v>
      </c>
      <c r="C21" s="41" t="s">
        <v>290</v>
      </c>
      <c r="D21" s="41" t="s">
        <v>249</v>
      </c>
      <c r="E21" s="42" t="s">
        <v>254</v>
      </c>
      <c r="F21" s="42">
        <v>42</v>
      </c>
      <c r="G21" s="42" t="s">
        <v>273</v>
      </c>
      <c r="H21" s="42">
        <v>19</v>
      </c>
      <c r="I21" s="42"/>
      <c r="J21" s="42"/>
      <c r="K21" s="43">
        <v>7</v>
      </c>
      <c r="L21" s="43">
        <v>31</v>
      </c>
      <c r="M21" s="42">
        <v>185</v>
      </c>
      <c r="N21" s="42">
        <v>42</v>
      </c>
      <c r="O21" s="42">
        <v>48</v>
      </c>
      <c r="P21" s="42">
        <v>38</v>
      </c>
      <c r="Q21" s="58" t="s">
        <v>306</v>
      </c>
      <c r="R21" s="43">
        <v>36</v>
      </c>
      <c r="S21" s="42"/>
      <c r="T21" s="47"/>
      <c r="U21" s="47"/>
      <c r="V21" s="46"/>
      <c r="W21" s="24">
        <f t="shared" si="1"/>
        <v>208</v>
      </c>
    </row>
    <row r="22" spans="1:23" s="16" customFormat="1" ht="18.75" x14ac:dyDescent="0.3">
      <c r="A22" s="40">
        <f t="shared" si="0"/>
        <v>10</v>
      </c>
      <c r="B22" s="27" t="s">
        <v>235</v>
      </c>
      <c r="C22" s="41" t="s">
        <v>287</v>
      </c>
      <c r="D22" s="28" t="s">
        <v>245</v>
      </c>
      <c r="E22" s="39" t="s">
        <v>255</v>
      </c>
      <c r="F22" s="39">
        <v>13</v>
      </c>
      <c r="G22" s="39" t="s">
        <v>270</v>
      </c>
      <c r="H22" s="39">
        <v>21</v>
      </c>
      <c r="I22" s="42">
        <v>3</v>
      </c>
      <c r="J22" s="39">
        <v>10</v>
      </c>
      <c r="K22" s="42">
        <v>8</v>
      </c>
      <c r="L22" s="39">
        <v>34</v>
      </c>
      <c r="M22" s="42">
        <v>167</v>
      </c>
      <c r="N22" s="39">
        <v>33</v>
      </c>
      <c r="O22" s="42">
        <v>37</v>
      </c>
      <c r="P22" s="39">
        <v>27</v>
      </c>
      <c r="Q22" s="58" t="s">
        <v>307</v>
      </c>
      <c r="R22" s="43">
        <v>26</v>
      </c>
      <c r="S22" s="39" t="s">
        <v>283</v>
      </c>
      <c r="T22" s="39" t="s">
        <v>284</v>
      </c>
      <c r="U22" s="47"/>
      <c r="V22" s="24"/>
      <c r="W22" s="24">
        <f t="shared" si="1"/>
        <v>206</v>
      </c>
    </row>
    <row r="23" spans="1:23" s="16" customFormat="1" ht="18.75" x14ac:dyDescent="0.3">
      <c r="A23" s="40">
        <f t="shared" si="0"/>
        <v>11</v>
      </c>
      <c r="B23" s="41" t="s">
        <v>262</v>
      </c>
      <c r="C23" s="41" t="s">
        <v>291</v>
      </c>
      <c r="D23" s="41" t="s">
        <v>263</v>
      </c>
      <c r="E23" s="42" t="s">
        <v>266</v>
      </c>
      <c r="F23" s="42">
        <v>40</v>
      </c>
      <c r="G23" s="42" t="s">
        <v>276</v>
      </c>
      <c r="H23" s="42">
        <v>57</v>
      </c>
      <c r="I23" s="42"/>
      <c r="J23" s="42"/>
      <c r="K23" s="42"/>
      <c r="L23" s="54"/>
      <c r="M23" s="42">
        <v>175</v>
      </c>
      <c r="N23" s="42">
        <v>37</v>
      </c>
      <c r="O23" s="42"/>
      <c r="P23" s="42"/>
      <c r="Q23" s="54"/>
      <c r="R23" s="42"/>
      <c r="S23" s="42"/>
      <c r="T23" s="47"/>
      <c r="U23" s="47"/>
      <c r="V23" s="46"/>
      <c r="W23" s="24">
        <f t="shared" si="1"/>
        <v>134</v>
      </c>
    </row>
    <row r="24" spans="1:23" s="16" customFormat="1" ht="18.75" x14ac:dyDescent="0.3">
      <c r="A24" s="40">
        <f t="shared" si="0"/>
        <v>12</v>
      </c>
      <c r="B24" s="41" t="s">
        <v>264</v>
      </c>
      <c r="C24" s="41" t="s">
        <v>287</v>
      </c>
      <c r="D24" s="41" t="s">
        <v>265</v>
      </c>
      <c r="E24" s="42" t="s">
        <v>267</v>
      </c>
      <c r="F24" s="42">
        <v>29</v>
      </c>
      <c r="G24" s="42" t="s">
        <v>277</v>
      </c>
      <c r="H24" s="42">
        <v>55</v>
      </c>
      <c r="I24" s="42"/>
      <c r="J24" s="42"/>
      <c r="K24" s="42"/>
      <c r="L24" s="54"/>
      <c r="M24" s="42">
        <v>162</v>
      </c>
      <c r="N24" s="42">
        <v>31</v>
      </c>
      <c r="O24" s="42"/>
      <c r="P24" s="42"/>
      <c r="Q24" s="54"/>
      <c r="R24" s="42"/>
      <c r="S24" s="42"/>
      <c r="T24" s="47"/>
      <c r="U24" s="47"/>
      <c r="V24" s="46"/>
      <c r="W24" s="24">
        <f t="shared" si="1"/>
        <v>115</v>
      </c>
    </row>
    <row r="25" spans="1:23" s="16" customFormat="1" ht="18.75" x14ac:dyDescent="0.3">
      <c r="A25" s="40">
        <f t="shared" si="0"/>
        <v>13</v>
      </c>
      <c r="B25" s="41" t="s">
        <v>259</v>
      </c>
      <c r="C25" s="41" t="s">
        <v>291</v>
      </c>
      <c r="D25" s="41" t="s">
        <v>260</v>
      </c>
      <c r="E25" s="42" t="s">
        <v>261</v>
      </c>
      <c r="F25" s="42">
        <v>25</v>
      </c>
      <c r="G25" s="42"/>
      <c r="H25" s="42"/>
      <c r="I25" s="42"/>
      <c r="J25" s="42"/>
      <c r="K25" s="42"/>
      <c r="L25" s="54"/>
      <c r="M25" s="42">
        <v>167</v>
      </c>
      <c r="N25" s="42">
        <v>33</v>
      </c>
      <c r="O25" s="42"/>
      <c r="P25" s="42"/>
      <c r="Q25" s="54"/>
      <c r="R25" s="42"/>
      <c r="S25" s="42"/>
      <c r="T25" s="47"/>
      <c r="U25" s="47"/>
      <c r="V25" s="46"/>
      <c r="W25" s="24">
        <f t="shared" si="1"/>
        <v>58</v>
      </c>
    </row>
    <row r="26" spans="1:23" s="16" customFormat="1" ht="18.75" x14ac:dyDescent="0.3">
      <c r="A26" s="40">
        <f t="shared" si="0"/>
        <v>14</v>
      </c>
      <c r="B26" s="41" t="s">
        <v>278</v>
      </c>
      <c r="C26" s="41" t="s">
        <v>287</v>
      </c>
      <c r="D26" s="41" t="s">
        <v>279</v>
      </c>
      <c r="E26" s="42"/>
      <c r="F26" s="42"/>
      <c r="G26" s="42"/>
      <c r="H26" s="42"/>
      <c r="I26" s="42"/>
      <c r="J26" s="42"/>
      <c r="K26" s="42"/>
      <c r="L26" s="54"/>
      <c r="M26" s="42">
        <v>165</v>
      </c>
      <c r="N26" s="42">
        <v>32</v>
      </c>
      <c r="O26" s="42"/>
      <c r="P26" s="42"/>
      <c r="Q26" s="54"/>
      <c r="R26" s="42"/>
      <c r="S26" s="42"/>
      <c r="T26" s="47"/>
      <c r="U26" s="47"/>
      <c r="V26" s="46"/>
      <c r="W26" s="24">
        <f t="shared" si="1"/>
        <v>32</v>
      </c>
    </row>
    <row r="27" spans="1:23" s="16" customFormat="1" ht="18.75" x14ac:dyDescent="0.3">
      <c r="A27" s="41"/>
      <c r="B27" s="41"/>
      <c r="C27" s="41"/>
      <c r="D27" s="41"/>
      <c r="E27" s="42"/>
      <c r="F27" s="42"/>
      <c r="G27" s="42"/>
      <c r="H27" s="42"/>
      <c r="I27" s="42"/>
      <c r="J27" s="42"/>
      <c r="K27" s="42"/>
      <c r="L27" s="54"/>
      <c r="M27" s="42"/>
      <c r="N27" s="42"/>
      <c r="O27" s="42"/>
      <c r="P27" s="42"/>
      <c r="Q27" s="54"/>
      <c r="R27" s="42"/>
      <c r="S27" s="42"/>
      <c r="T27" s="47"/>
      <c r="U27" s="47"/>
      <c r="V27" s="47"/>
      <c r="W27" s="55"/>
    </row>
    <row r="28" spans="1:23" s="16" customFormat="1" ht="18.75" x14ac:dyDescent="0.3">
      <c r="A28" s="41"/>
      <c r="B28" s="41"/>
      <c r="C28" s="41"/>
      <c r="D28" s="41"/>
      <c r="E28" s="47"/>
      <c r="F28" s="47"/>
      <c r="G28" s="47"/>
      <c r="H28" s="47"/>
      <c r="I28" s="47"/>
      <c r="J28" s="47"/>
      <c r="K28" s="47"/>
      <c r="L28" s="56"/>
      <c r="M28" s="47"/>
      <c r="N28" s="47"/>
      <c r="O28" s="47"/>
      <c r="P28" s="47"/>
      <c r="Q28" s="56"/>
      <c r="R28" s="47"/>
      <c r="S28" s="47"/>
      <c r="T28" s="47"/>
      <c r="U28" s="47"/>
      <c r="V28" s="47"/>
      <c r="W28" s="55"/>
    </row>
    <row r="29" spans="1:23" s="16" customFormat="1" ht="18.75" x14ac:dyDescent="0.3">
      <c r="A29" s="41"/>
      <c r="B29" s="41"/>
      <c r="C29" s="41"/>
      <c r="D29" s="41"/>
      <c r="E29" s="47"/>
      <c r="F29" s="47"/>
      <c r="G29" s="47"/>
      <c r="H29" s="47"/>
      <c r="I29" s="47"/>
      <c r="J29" s="47"/>
      <c r="K29" s="47"/>
      <c r="L29" s="56"/>
      <c r="M29" s="47"/>
      <c r="N29" s="47"/>
      <c r="O29" s="47"/>
      <c r="P29" s="47"/>
      <c r="Q29" s="56"/>
      <c r="R29" s="47"/>
      <c r="S29" s="47"/>
      <c r="T29" s="47"/>
      <c r="U29" s="47"/>
      <c r="V29" s="47"/>
      <c r="W29" s="55"/>
    </row>
    <row r="30" spans="1:23" ht="18.75" x14ac:dyDescent="0.3">
      <c r="A30" s="31"/>
      <c r="B30" s="31"/>
      <c r="C30" s="31"/>
      <c r="D30" s="31"/>
      <c r="E30" s="26"/>
      <c r="F30" s="26"/>
      <c r="G30" s="26"/>
      <c r="H30" s="26"/>
      <c r="I30" s="26"/>
      <c r="J30" s="26"/>
      <c r="K30" s="26"/>
      <c r="L30" s="35"/>
      <c r="M30" s="26"/>
      <c r="N30" s="26"/>
      <c r="O30" s="26"/>
      <c r="P30" s="26"/>
      <c r="Q30" s="35"/>
      <c r="R30" s="26"/>
      <c r="S30" s="26"/>
      <c r="T30" s="26"/>
      <c r="U30" s="26"/>
      <c r="V30" s="26"/>
      <c r="W30" s="38"/>
    </row>
    <row r="31" spans="1:23" x14ac:dyDescent="0.25">
      <c r="A31" s="64" t="s">
        <v>232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</row>
    <row r="32" spans="1:23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</row>
    <row r="33" spans="1:23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53"/>
      <c r="M33" s="16"/>
      <c r="N33" s="16"/>
      <c r="O33" s="16"/>
      <c r="P33" s="16"/>
      <c r="Q33" s="53"/>
      <c r="R33" s="16"/>
      <c r="S33" s="16"/>
      <c r="T33" s="16"/>
      <c r="U33" s="16"/>
      <c r="V33" s="16"/>
      <c r="W33" s="59"/>
    </row>
    <row r="34" spans="1:23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53"/>
      <c r="M34" s="16"/>
      <c r="N34" s="16"/>
      <c r="O34" s="16"/>
      <c r="P34" s="16"/>
      <c r="Q34" s="53"/>
      <c r="R34" s="16"/>
      <c r="S34" s="16"/>
      <c r="T34" s="16"/>
      <c r="U34" s="16"/>
      <c r="V34" s="16"/>
      <c r="W34" s="59"/>
    </row>
    <row r="35" spans="1:23" x14ac:dyDescent="0.25">
      <c r="A35" s="16"/>
      <c r="B35" s="16"/>
      <c r="C35" s="16"/>
      <c r="D35" s="60"/>
      <c r="E35" s="16"/>
      <c r="F35" s="16"/>
      <c r="G35" s="16"/>
      <c r="H35" s="16"/>
      <c r="I35" s="16"/>
      <c r="J35" s="16"/>
      <c r="K35" s="16"/>
      <c r="L35" s="53"/>
      <c r="M35" s="16"/>
      <c r="N35" s="16"/>
      <c r="O35" s="16"/>
      <c r="P35" s="16"/>
      <c r="Q35" s="53"/>
      <c r="R35" s="16"/>
      <c r="S35" s="16"/>
      <c r="T35" s="16"/>
      <c r="U35" s="16"/>
      <c r="V35" s="16"/>
      <c r="W35" s="59"/>
    </row>
    <row r="36" spans="1:23" x14ac:dyDescent="0.25">
      <c r="A36" s="16"/>
      <c r="B36" s="16"/>
      <c r="C36" s="16"/>
      <c r="D36" s="60"/>
      <c r="E36" s="16"/>
      <c r="F36" s="16"/>
      <c r="G36" s="16"/>
      <c r="H36" s="16"/>
      <c r="I36" s="16"/>
      <c r="J36" s="16"/>
      <c r="K36" s="16"/>
      <c r="L36" s="53"/>
      <c r="M36" s="16"/>
      <c r="N36" s="16"/>
      <c r="O36" s="16"/>
      <c r="P36" s="16"/>
      <c r="Q36" s="53"/>
      <c r="R36" s="16"/>
      <c r="S36" s="16"/>
      <c r="T36" s="16"/>
      <c r="U36" s="16"/>
      <c r="V36" s="16"/>
      <c r="W36" s="59"/>
    </row>
    <row r="37" spans="1:23" x14ac:dyDescent="0.25">
      <c r="A37" s="16"/>
      <c r="B37" s="16"/>
      <c r="C37" s="16"/>
      <c r="D37" s="60"/>
      <c r="E37" s="16"/>
      <c r="F37" s="16"/>
      <c r="G37" s="16"/>
      <c r="H37" s="16"/>
      <c r="I37" s="16"/>
      <c r="J37" s="16"/>
      <c r="K37" s="16"/>
      <c r="L37" s="53"/>
      <c r="M37" s="16"/>
      <c r="N37" s="16"/>
      <c r="O37" s="16"/>
      <c r="P37" s="16"/>
      <c r="Q37" s="53"/>
      <c r="R37" s="16"/>
      <c r="S37" s="16"/>
      <c r="T37" s="16"/>
      <c r="U37" s="16"/>
      <c r="V37" s="16"/>
      <c r="W37" s="59"/>
    </row>
    <row r="38" spans="1:23" x14ac:dyDescent="0.25">
      <c r="A38" s="16"/>
      <c r="B38" s="16"/>
      <c r="C38" s="16"/>
      <c r="D38" s="60"/>
      <c r="E38" s="16"/>
      <c r="F38" s="16"/>
      <c r="G38" s="16"/>
      <c r="H38" s="16"/>
      <c r="I38" s="16"/>
      <c r="J38" s="16"/>
      <c r="K38" s="16"/>
      <c r="L38" s="53"/>
      <c r="M38" s="16"/>
      <c r="N38" s="16"/>
      <c r="O38" s="16"/>
      <c r="P38" s="16"/>
      <c r="Q38" s="53"/>
      <c r="R38" s="16"/>
      <c r="S38" s="16"/>
      <c r="T38" s="16"/>
      <c r="U38" s="16"/>
      <c r="V38" s="16"/>
      <c r="W38" s="59"/>
    </row>
    <row r="39" spans="1:23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53"/>
      <c r="M39" s="16"/>
      <c r="N39" s="16"/>
      <c r="O39" s="16"/>
      <c r="P39" s="16"/>
      <c r="Q39" s="53"/>
      <c r="R39" s="16"/>
      <c r="S39" s="16"/>
      <c r="T39" s="16"/>
      <c r="U39" s="16"/>
      <c r="V39" s="16"/>
      <c r="W39" s="59"/>
    </row>
    <row r="40" spans="1:23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53"/>
      <c r="M40" s="16"/>
      <c r="N40" s="16"/>
      <c r="O40" s="16"/>
      <c r="P40" s="16"/>
      <c r="Q40" s="53"/>
      <c r="R40" s="16"/>
      <c r="S40" s="16"/>
      <c r="T40" s="16"/>
      <c r="U40" s="16"/>
      <c r="V40" s="16"/>
      <c r="W40" s="59"/>
    </row>
    <row r="41" spans="1:23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53"/>
      <c r="M41" s="16"/>
      <c r="N41" s="16"/>
      <c r="O41" s="16"/>
      <c r="P41" s="16"/>
      <c r="Q41" s="53"/>
      <c r="R41" s="16"/>
      <c r="S41" s="16"/>
      <c r="T41" s="16"/>
      <c r="U41" s="16"/>
      <c r="V41" s="16"/>
      <c r="W41" s="59"/>
    </row>
    <row r="42" spans="1:23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53"/>
      <c r="M42" s="16"/>
      <c r="N42" s="16"/>
      <c r="O42" s="16"/>
      <c r="P42" s="16"/>
      <c r="Q42" s="53"/>
      <c r="R42" s="16"/>
      <c r="S42" s="16"/>
      <c r="T42" s="16"/>
      <c r="U42" s="16"/>
      <c r="V42" s="16"/>
      <c r="W42" s="59"/>
    </row>
  </sheetData>
  <sortState ref="B13:W26">
    <sortCondition descending="1" ref="W13"/>
  </sortState>
  <mergeCells count="13">
    <mergeCell ref="B8:C8"/>
    <mergeCell ref="B9:C9"/>
    <mergeCell ref="A1:W3"/>
    <mergeCell ref="A31:W32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R7:T7">
      <formula1>День</formula1>
    </dataValidation>
    <dataValidation type="list" allowBlank="1" showInputMessage="1" showErrorMessage="1" sqref="U7:V7">
      <formula1>Месяц</formula1>
    </dataValidation>
    <dataValidation type="list" allowBlank="1" showInputMessage="1" showErrorMessage="1" sqref="E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2018-06-14T02:57:46Z</dcterms:modified>
</cp:coreProperties>
</file>