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880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Протокол!$A$1:$W$34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 iterateDelta="1E-4"/>
</workbook>
</file>

<file path=xl/calcChain.xml><?xml version="1.0" encoding="utf-8"?>
<calcChain xmlns="http://schemas.openxmlformats.org/spreadsheetml/2006/main">
  <c r="A15" i="1" l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14" i="1"/>
  <c r="W14" i="1" l="1"/>
  <c r="W16" i="1"/>
  <c r="W15" i="1"/>
  <c r="W17" i="1"/>
  <c r="W18" i="1"/>
  <c r="W19" i="1"/>
  <c r="W20" i="1"/>
  <c r="W21" i="1"/>
  <c r="W22" i="1"/>
  <c r="W23" i="1"/>
  <c r="W24" i="1"/>
  <c r="W25" i="1"/>
  <c r="W26" i="1"/>
  <c r="W27" i="1"/>
  <c r="W13" i="1"/>
</calcChain>
</file>

<file path=xl/sharedStrings.xml><?xml version="1.0" encoding="utf-8"?>
<sst xmlns="http://schemas.openxmlformats.org/spreadsheetml/2006/main" count="393" uniqueCount="335">
  <si>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</si>
  <si>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</si>
  <si>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</si>
  <si>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</si>
  <si>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</si>
  <si>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</si>
  <si>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</si>
  <si>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</si>
  <si>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</si>
  <si>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</si>
  <si>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</si>
  <si>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</si>
  <si>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</si>
  <si>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</si>
  <si>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</si>
  <si>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</si>
  <si>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</si>
  <si>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</si>
  <si>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</si>
  <si>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</si>
  <si>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</si>
  <si>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</si>
  <si>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</si>
  <si>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</si>
  <si>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</si>
  <si>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</si>
  <si>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</si>
  <si>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</si>
  <si>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</si>
  <si>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</si>
  <si>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</si>
  <si>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</si>
  <si>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</si>
  <si>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</si>
  <si>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</si>
  <si>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</si>
  <si>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</si>
  <si>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</si>
  <si>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</si>
  <si>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</si>
  <si>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</si>
  <si>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</si>
  <si>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</si>
  <si>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</si>
  <si>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</si>
  <si>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</si>
  <si>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</si>
  <si>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</si>
  <si>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</si>
  <si>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</si>
  <si>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</si>
  <si>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</si>
  <si>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</si>
  <si>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</si>
  <si>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</si>
  <si>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</si>
  <si>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</si>
  <si>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</si>
  <si>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</si>
  <si>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</si>
  <si>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</si>
  <si>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</si>
  <si>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</si>
  <si>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</si>
  <si>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</si>
  <si>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</si>
  <si>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</si>
  <si>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</si>
  <si>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</si>
  <si>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</si>
  <si>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</si>
  <si>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</si>
  <si>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</si>
  <si>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</si>
  <si>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</si>
  <si>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</si>
  <si>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</si>
  <si>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</si>
  <si>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</si>
  <si>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</si>
  <si>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</si>
  <si>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</si>
  <si>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</si>
  <si>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</si>
  <si>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</si>
  <si>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</si>
  <si>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</si>
  <si>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</si>
  <si>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</si>
  <si>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</si>
  <si>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</si>
  <si>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</si>
  <si>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</si>
  <si>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</si>
  <si>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</si>
  <si>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</si>
  <si>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</si>
  <si>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</si>
  <si>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</si>
  <si>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</si>
  <si>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</si>
  <si>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</si>
  <si>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</si>
  <si>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</si>
  <si>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</si>
  <si>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</si>
  <si>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</si>
  <si>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</si>
  <si>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</si>
  <si>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</si>
  <si>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</si>
  <si>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</si>
  <si>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</si>
  <si>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</si>
  <si>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</si>
  <si>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</si>
  <si>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</si>
  <si>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</si>
  <si>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</si>
  <si>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</si>
  <si>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</si>
  <si>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</si>
  <si>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</si>
  <si>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</si>
  <si>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</si>
  <si>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</si>
  <si>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</si>
  <si>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</si>
  <si>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</si>
  <si>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</si>
  <si>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</si>
  <si>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</si>
  <si>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</si>
  <si>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</si>
  <si>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</si>
  <si>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</si>
  <si>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</si>
  <si>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</si>
  <si>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</si>
  <si>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</si>
  <si>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</si>
  <si>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</si>
  <si>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</si>
  <si>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</si>
  <si>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</si>
  <si>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</si>
  <si>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</si>
  <si>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</si>
  <si>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</si>
  <si>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</si>
  <si>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</si>
  <si>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</si>
  <si>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</si>
  <si>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</si>
  <si>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</si>
  <si>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</si>
  <si>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</si>
  <si>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</si>
  <si>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</si>
  <si>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</si>
  <si>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</si>
  <si>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</si>
  <si>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</si>
  <si>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</si>
  <si>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</si>
  <si>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</si>
  <si>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</si>
  <si>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</si>
  <si>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</si>
  <si>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</si>
  <si>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</si>
  <si>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</si>
  <si>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</si>
  <si>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</si>
  <si>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</si>
  <si>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</si>
  <si>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</si>
  <si>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</si>
  <si>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</si>
  <si>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</si>
  <si>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</si>
  <si>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</si>
  <si>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</si>
  <si>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</si>
  <si>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</si>
  <si>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</si>
  <si>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</si>
  <si>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</si>
  <si>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</si>
  <si>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</si>
  <si>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</si>
  <si>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</si>
  <si>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</si>
  <si>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</si>
  <si>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</si>
  <si>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</si>
  <si>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</si>
  <si>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</si>
  <si>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</si>
  <si>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</si>
  <si>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</si>
  <si>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</si>
  <si>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</si>
  <si>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</si>
  <si>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</si>
  <si>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</si>
  <si>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</si>
  <si>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</si>
  <si>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</si>
  <si>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</si>
  <si>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</si>
  <si>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</si>
  <si>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</si>
  <si>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</si>
  <si>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</si>
  <si>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</si>
  <si>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</si>
  <si>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</si>
  <si>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</si>
  <si>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</si>
  <si>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</si>
  <si>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</si>
  <si>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</si>
  <si>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</si>
  <si>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</si>
  <si>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</si>
  <si>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</si>
  <si>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</si>
  <si>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</si>
  <si>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</si>
  <si>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</si>
  <si>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</si>
  <si>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 xml:space="preserve">Спортивный судья по виду испытания ____________________/___________________________                                                                     </t>
  </si>
  <si>
    <t>14</t>
  </si>
  <si>
    <t>35</t>
  </si>
  <si>
    <t>36</t>
  </si>
  <si>
    <t>38</t>
  </si>
  <si>
    <t>42</t>
  </si>
  <si>
    <t>26</t>
  </si>
  <si>
    <t>49</t>
  </si>
  <si>
    <t>18</t>
  </si>
  <si>
    <t>13</t>
  </si>
  <si>
    <t>37</t>
  </si>
  <si>
    <t>Скрипаль Полина Сергеевна</t>
  </si>
  <si>
    <t>Макаренко Вероника Васильевна</t>
  </si>
  <si>
    <t>Семина Александра Федоровна</t>
  </si>
  <si>
    <t>Алейникова Ирина Александровна</t>
  </si>
  <si>
    <t>Громовик  Софья Тимофеевна</t>
  </si>
  <si>
    <t>Алфимова Елизавета Андреевна</t>
  </si>
  <si>
    <t>Кобзарева Юлия Валерьевна</t>
  </si>
  <si>
    <t>Кузнецова Таисия Александровна</t>
  </si>
  <si>
    <t>Королёва Инна Денисовна</t>
  </si>
  <si>
    <t>Долгова Анна Геннадьевна</t>
  </si>
  <si>
    <t>Мамонтова Карина Андреевна</t>
  </si>
  <si>
    <t>Проскурякова Елизавета Витальевна</t>
  </si>
  <si>
    <t>Яруллина Камила Рафаэльевна</t>
  </si>
  <si>
    <t>Баженова Владлена Александровна</t>
  </si>
  <si>
    <t xml:space="preserve"> 17-28-0005659</t>
  </si>
  <si>
    <t>17-28-0006351</t>
  </si>
  <si>
    <t>17-28-0003576</t>
  </si>
  <si>
    <t>17-28-0003584</t>
  </si>
  <si>
    <t>17-28-0003579</t>
  </si>
  <si>
    <t>18-28-0003205</t>
  </si>
  <si>
    <t>18-28-0003307</t>
  </si>
  <si>
    <t>18-28-0003261</t>
  </si>
  <si>
    <t>18-28-0000575</t>
  </si>
  <si>
    <t>18-28-0003179</t>
  </si>
  <si>
    <t>18-28-0003227</t>
  </si>
  <si>
    <t>18-28-0002950</t>
  </si>
  <si>
    <t>18-28-0003028</t>
  </si>
  <si>
    <t>18-28-0003189</t>
  </si>
  <si>
    <t>9.9</t>
  </si>
  <si>
    <t>9.1</t>
  </si>
  <si>
    <t>10.3</t>
  </si>
  <si>
    <t>10.6</t>
  </si>
  <si>
    <t>8.9</t>
  </si>
  <si>
    <t>9.6</t>
  </si>
  <si>
    <t>9.2</t>
  </si>
  <si>
    <t>10.2</t>
  </si>
  <si>
    <t>10.0</t>
  </si>
  <si>
    <t>9.7</t>
  </si>
  <si>
    <t>10.7</t>
  </si>
  <si>
    <t> Вижунова Алина Юрьевна</t>
  </si>
  <si>
    <t>17-28-0003356</t>
  </si>
  <si>
    <t>8.24</t>
  </si>
  <si>
    <t>7.35</t>
  </si>
  <si>
    <t>7.53</t>
  </si>
  <si>
    <t>7.43</t>
  </si>
  <si>
    <t>6.35</t>
  </si>
  <si>
    <t>7.09</t>
  </si>
  <si>
    <t>6.36</t>
  </si>
  <si>
    <t>6.27</t>
  </si>
  <si>
    <t>6.46</t>
  </si>
  <si>
    <t>7.02</t>
  </si>
  <si>
    <t>7.33</t>
  </si>
  <si>
    <t>29</t>
  </si>
  <si>
    <t>39</t>
  </si>
  <si>
    <t>55</t>
  </si>
  <si>
    <t>6.33</t>
  </si>
  <si>
    <t>7.49</t>
  </si>
  <si>
    <t>12</t>
  </si>
  <si>
    <t>34</t>
  </si>
  <si>
    <t>19</t>
  </si>
  <si>
    <t>52</t>
  </si>
  <si>
    <t>64</t>
  </si>
  <si>
    <t>46</t>
  </si>
  <si>
    <t>50</t>
  </si>
  <si>
    <t>60</t>
  </si>
  <si>
    <t>21</t>
  </si>
  <si>
    <t>22</t>
  </si>
  <si>
    <t>20</t>
  </si>
  <si>
    <t>31</t>
  </si>
  <si>
    <t>68</t>
  </si>
  <si>
    <t>88</t>
  </si>
  <si>
    <t>58</t>
  </si>
  <si>
    <t>Лицей № 11</t>
  </si>
  <si>
    <t>Школа № 14</t>
  </si>
  <si>
    <t>Школа № 5</t>
  </si>
  <si>
    <t>Школа № 27</t>
  </si>
  <si>
    <t>Баллы</t>
  </si>
  <si>
    <t>ИТОГ</t>
  </si>
  <si>
    <t>21.4</t>
  </si>
  <si>
    <t>26.8</t>
  </si>
  <si>
    <t>24.7</t>
  </si>
  <si>
    <t>14.0</t>
  </si>
  <si>
    <t>21.7</t>
  </si>
  <si>
    <t>16.0</t>
  </si>
  <si>
    <t>10.1</t>
  </si>
  <si>
    <t>14.5</t>
  </si>
  <si>
    <t>16.9</t>
  </si>
  <si>
    <t>13.7</t>
  </si>
  <si>
    <t>23.3</t>
  </si>
  <si>
    <t>19.6</t>
  </si>
  <si>
    <t>13.6</t>
  </si>
  <si>
    <t>0.40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</si>
</sst>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0" fillId="0" borderId="0" xfId="0" applyNumberFormat="1" applyFill="1"/>
    <xf numFmtId="49" fontId="0" fillId="0" borderId="6" xfId="0" applyNumberFormat="1" applyFill="1" applyBorder="1" applyAlignment="1">
      <alignment horizontal="center"/>
    </xf>
    <xf numFmtId="49" fontId="12" fillId="0" borderId="6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0" fontId="0" fillId="0" borderId="1" xfId="0" applyNumberFormat="1" applyFill="1" applyBorder="1"/>
    <xf numFmtId="0" fontId="0" fillId="0" borderId="0" xfId="0" applyNumberFormat="1" applyFill="1"/>
    <xf numFmtId="0" fontId="6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Y40"/>
  <sheetViews>
    <sheetView tabSelected="1" zoomScale="80" zoomScaleNormal="80" workbookViewId="0">
      <selection activeCell="A15" sqref="A15:XFD15"/>
    </sheetView>
  </sheetViews>
  <sheetFormatPr defaultRowHeight="15" x14ac:dyDescent="0.25"/>
  <cols>
    <col min="1" max="1" width="5" bestFit="1" customWidth="1"/>
    <col min="2" max="2" width="45.7109375" customWidth="1"/>
    <col min="3" max="3" width="43" customWidth="1"/>
    <col min="4" max="4" width="24.28515625" customWidth="1"/>
    <col min="5" max="11" width="11.7109375" customWidth="1"/>
    <col min="12" max="12" width="11.7109375" style="34" customWidth="1"/>
    <col min="13" max="16" width="11.7109375" customWidth="1"/>
    <col min="17" max="17" width="11.7109375" style="34" customWidth="1"/>
    <col min="18" max="22" width="11.7109375" customWidth="1"/>
    <col min="23" max="23" width="11.7109375" style="41" customWidth="1"/>
  </cols>
  <sheetData>
    <row r="1" spans="1:25" ht="11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5" ht="7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5" ht="7.5" customHeight="1" x14ac:dyDescent="0.2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5" ht="22.5" customHeight="1" x14ac:dyDescent="0.25">
      <c r="A4" s="4"/>
      <c r="B4" s="4"/>
      <c r="C4" s="3" t="s">
        <v>87</v>
      </c>
      <c r="D4" s="66" t="s">
        <v>145</v>
      </c>
      <c r="E4" s="65"/>
      <c r="F4" s="65"/>
      <c r="G4" s="65"/>
      <c r="H4" s="4"/>
      <c r="I4" s="4"/>
      <c r="J4" s="4"/>
      <c r="K4" s="4"/>
      <c r="L4" s="30"/>
      <c r="M4" s="23"/>
      <c r="N4" s="23"/>
      <c r="O4" s="23"/>
      <c r="P4" s="23"/>
      <c r="Q4" s="30"/>
      <c r="R4" s="4"/>
      <c r="S4" s="4"/>
      <c r="T4" s="25"/>
      <c r="U4" s="25"/>
      <c r="V4" s="35"/>
      <c r="W4" s="37"/>
    </row>
    <row r="5" spans="1:25" ht="15.75" x14ac:dyDescent="0.25">
      <c r="A5" s="4"/>
      <c r="B5" s="4"/>
      <c r="C5" s="14"/>
      <c r="D5" s="13"/>
      <c r="E5" s="4"/>
      <c r="F5" s="4"/>
      <c r="G5" s="4"/>
      <c r="H5" s="4"/>
      <c r="I5" s="4"/>
      <c r="J5" s="4"/>
      <c r="K5" s="4"/>
      <c r="L5" s="30"/>
      <c r="M5" s="23"/>
      <c r="N5" s="23"/>
      <c r="O5" s="23"/>
      <c r="P5" s="23"/>
      <c r="Q5" s="30"/>
      <c r="R5" s="4"/>
      <c r="S5" s="4"/>
      <c r="T5" s="25"/>
      <c r="U5" s="25"/>
      <c r="V5" s="35"/>
      <c r="W5" s="37"/>
    </row>
    <row r="6" spans="1:25" ht="29.25" customHeight="1" x14ac:dyDescent="0.25">
      <c r="A6" s="65" t="s">
        <v>122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</row>
    <row r="7" spans="1:25" ht="15.75" customHeight="1" x14ac:dyDescent="0.25">
      <c r="A7" s="11" t="s">
        <v>121</v>
      </c>
      <c r="B7" s="11"/>
      <c r="C7" s="11"/>
      <c r="D7" s="22" t="s">
        <v>9</v>
      </c>
      <c r="E7" s="3" t="s">
        <v>4</v>
      </c>
      <c r="F7" s="3" t="s">
        <v>23</v>
      </c>
      <c r="G7" s="3" t="s">
        <v>5</v>
      </c>
      <c r="H7" s="15"/>
      <c r="I7" s="15"/>
      <c r="J7" s="15"/>
      <c r="K7" s="15"/>
      <c r="L7" s="31" t="s">
        <v>24</v>
      </c>
      <c r="M7" s="5"/>
      <c r="N7" s="5"/>
      <c r="O7" s="5"/>
      <c r="P7" s="5"/>
      <c r="Q7" s="31"/>
      <c r="R7" s="6" t="s">
        <v>99</v>
      </c>
      <c r="S7" s="6" t="s">
        <v>31</v>
      </c>
      <c r="T7" s="6"/>
      <c r="U7" s="6"/>
      <c r="V7" s="6"/>
      <c r="W7" s="38" t="s">
        <v>40</v>
      </c>
    </row>
    <row r="8" spans="1:25" ht="32.25" customHeight="1" x14ac:dyDescent="0.25">
      <c r="A8" s="11"/>
      <c r="B8" s="55" t="s">
        <v>119</v>
      </c>
      <c r="C8" s="55"/>
      <c r="D8" s="65" t="s">
        <v>230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</row>
    <row r="9" spans="1:25" ht="32.25" customHeight="1" x14ac:dyDescent="0.25">
      <c r="A9" s="11"/>
      <c r="B9" s="56" t="s">
        <v>120</v>
      </c>
      <c r="C9" s="56"/>
      <c r="D9" s="65" t="s">
        <v>231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</row>
    <row r="10" spans="1:25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32"/>
      <c r="M10" s="10"/>
      <c r="N10" s="10"/>
      <c r="O10" s="10"/>
      <c r="P10" s="10"/>
      <c r="Q10" s="32"/>
      <c r="R10" s="10"/>
      <c r="S10" s="10"/>
      <c r="T10" s="10"/>
      <c r="U10" s="10"/>
      <c r="V10" s="10"/>
      <c r="W10" s="39"/>
    </row>
    <row r="11" spans="1:25" ht="47.25" customHeight="1" x14ac:dyDescent="0.25">
      <c r="A11" s="63" t="s">
        <v>0</v>
      </c>
      <c r="B11" s="63" t="s">
        <v>1</v>
      </c>
      <c r="C11" s="63" t="s">
        <v>123</v>
      </c>
      <c r="D11" s="63" t="s">
        <v>124</v>
      </c>
      <c r="E11" s="60" t="s">
        <v>3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2"/>
    </row>
    <row r="12" spans="1:25" ht="50.25" customHeight="1" x14ac:dyDescent="0.25">
      <c r="A12" s="64"/>
      <c r="B12" s="64"/>
      <c r="C12" s="64"/>
      <c r="D12" s="64"/>
      <c r="E12" s="2" t="s">
        <v>60</v>
      </c>
      <c r="F12" s="2" t="s">
        <v>319</v>
      </c>
      <c r="G12" s="2" t="s">
        <v>63</v>
      </c>
      <c r="H12" s="2" t="s">
        <v>319</v>
      </c>
      <c r="I12" s="2" t="s">
        <v>67</v>
      </c>
      <c r="J12" s="2" t="s">
        <v>319</v>
      </c>
      <c r="K12" s="2" t="s">
        <v>69</v>
      </c>
      <c r="L12" s="33" t="s">
        <v>319</v>
      </c>
      <c r="M12" s="2" t="s">
        <v>73</v>
      </c>
      <c r="N12" s="2" t="s">
        <v>319</v>
      </c>
      <c r="O12" s="2" t="s">
        <v>126</v>
      </c>
      <c r="P12" s="2" t="s">
        <v>319</v>
      </c>
      <c r="Q12" s="33" t="s">
        <v>83</v>
      </c>
      <c r="R12" s="2" t="s">
        <v>319</v>
      </c>
      <c r="S12" s="2" t="s">
        <v>140</v>
      </c>
      <c r="T12" s="2" t="s">
        <v>319</v>
      </c>
      <c r="U12" s="2" t="s">
        <v>82</v>
      </c>
      <c r="V12" s="2" t="s">
        <v>319</v>
      </c>
      <c r="W12" s="40" t="s">
        <v>320</v>
      </c>
    </row>
    <row r="13" spans="1:25" s="16" customFormat="1" ht="18.75" x14ac:dyDescent="0.3">
      <c r="A13" s="42">
        <v>1</v>
      </c>
      <c r="B13" s="26" t="s">
        <v>247</v>
      </c>
      <c r="C13" s="43" t="s">
        <v>315</v>
      </c>
      <c r="D13" s="27" t="s">
        <v>261</v>
      </c>
      <c r="E13" s="24" t="s">
        <v>275</v>
      </c>
      <c r="F13" s="24">
        <v>79</v>
      </c>
      <c r="G13" s="24" t="s">
        <v>288</v>
      </c>
      <c r="H13" s="24" t="s">
        <v>297</v>
      </c>
      <c r="I13" s="24">
        <v>31</v>
      </c>
      <c r="J13" s="24">
        <v>61</v>
      </c>
      <c r="K13" s="24">
        <v>20</v>
      </c>
      <c r="L13" s="24">
        <v>55</v>
      </c>
      <c r="M13" s="24">
        <v>210</v>
      </c>
      <c r="N13" s="24">
        <v>80</v>
      </c>
      <c r="O13" s="24">
        <v>64</v>
      </c>
      <c r="P13" s="24">
        <v>78</v>
      </c>
      <c r="Q13" s="24" t="s">
        <v>322</v>
      </c>
      <c r="R13" s="24" t="s">
        <v>305</v>
      </c>
      <c r="S13" s="24" t="s">
        <v>305</v>
      </c>
      <c r="T13" s="24" t="s">
        <v>313</v>
      </c>
      <c r="U13" s="44"/>
      <c r="V13" s="45"/>
      <c r="W13" s="24">
        <f>F13+H13+J13+L13+N13+P13+R13+T13+V13</f>
        <v>542</v>
      </c>
      <c r="Y13" s="46"/>
    </row>
    <row r="14" spans="1:25" s="16" customFormat="1" ht="18.75" x14ac:dyDescent="0.3">
      <c r="A14" s="42">
        <f>A13+1</f>
        <v>2</v>
      </c>
      <c r="B14" s="43" t="s">
        <v>250</v>
      </c>
      <c r="C14" s="43" t="s">
        <v>315</v>
      </c>
      <c r="D14" s="43" t="s">
        <v>264</v>
      </c>
      <c r="E14" s="45" t="s">
        <v>272</v>
      </c>
      <c r="F14" s="45">
        <v>73</v>
      </c>
      <c r="G14" s="45" t="s">
        <v>291</v>
      </c>
      <c r="H14" s="45">
        <v>57</v>
      </c>
      <c r="I14" s="45">
        <v>34</v>
      </c>
      <c r="J14" s="45">
        <v>64</v>
      </c>
      <c r="K14" s="45">
        <v>18</v>
      </c>
      <c r="L14" s="47">
        <v>49</v>
      </c>
      <c r="M14" s="45">
        <v>205</v>
      </c>
      <c r="N14" s="45">
        <v>75</v>
      </c>
      <c r="O14" s="45">
        <v>63</v>
      </c>
      <c r="P14" s="45">
        <v>76</v>
      </c>
      <c r="Q14" s="47" t="s">
        <v>321</v>
      </c>
      <c r="R14" s="45" t="s">
        <v>234</v>
      </c>
      <c r="S14" s="45" t="s">
        <v>234</v>
      </c>
      <c r="T14" s="45" t="s">
        <v>307</v>
      </c>
      <c r="U14" s="44"/>
      <c r="V14" s="45"/>
      <c r="W14" s="24">
        <f>F14+H14+J14+L14+N14+P14+R14+T14+V14</f>
        <v>489</v>
      </c>
    </row>
    <row r="15" spans="1:25" s="16" customFormat="1" ht="18.75" x14ac:dyDescent="0.3">
      <c r="A15" s="42">
        <f t="shared" ref="A15:A27" si="0">A14+1</f>
        <v>3</v>
      </c>
      <c r="B15" s="26" t="s">
        <v>245</v>
      </c>
      <c r="C15" s="43" t="s">
        <v>315</v>
      </c>
      <c r="D15" s="27" t="s">
        <v>259</v>
      </c>
      <c r="E15" s="24" t="s">
        <v>273</v>
      </c>
      <c r="F15" s="24">
        <v>42</v>
      </c>
      <c r="G15" s="24" t="s">
        <v>286</v>
      </c>
      <c r="H15" s="24" t="s">
        <v>234</v>
      </c>
      <c r="I15" s="24">
        <v>39</v>
      </c>
      <c r="J15" s="24">
        <v>69</v>
      </c>
      <c r="K15" s="24">
        <v>26</v>
      </c>
      <c r="L15" s="24">
        <v>73</v>
      </c>
      <c r="M15" s="24">
        <v>162</v>
      </c>
      <c r="N15" s="24">
        <v>41</v>
      </c>
      <c r="O15" s="24">
        <v>57</v>
      </c>
      <c r="P15" s="24">
        <v>64</v>
      </c>
      <c r="Q15" s="24" t="s">
        <v>324</v>
      </c>
      <c r="R15" s="24" t="s">
        <v>309</v>
      </c>
      <c r="S15" s="24" t="s">
        <v>242</v>
      </c>
      <c r="T15" s="24" t="s">
        <v>304</v>
      </c>
      <c r="U15" s="44" t="s">
        <v>334</v>
      </c>
      <c r="V15" s="45">
        <v>72</v>
      </c>
      <c r="W15" s="24">
        <f>F15+H15+J15+L15+N15+P15+R15+T15+V15</f>
        <v>482</v>
      </c>
    </row>
    <row r="16" spans="1:25" s="16" customFormat="1" ht="18.75" x14ac:dyDescent="0.3">
      <c r="A16" s="42">
        <f t="shared" si="0"/>
        <v>4</v>
      </c>
      <c r="B16" s="26" t="s">
        <v>244</v>
      </c>
      <c r="C16" s="43" t="s">
        <v>316</v>
      </c>
      <c r="D16" s="27" t="s">
        <v>258</v>
      </c>
      <c r="E16" s="24" t="s">
        <v>272</v>
      </c>
      <c r="F16" s="24">
        <v>73</v>
      </c>
      <c r="G16" s="24" t="s">
        <v>285</v>
      </c>
      <c r="H16" s="24" t="s">
        <v>296</v>
      </c>
      <c r="I16" s="24" t="s">
        <v>300</v>
      </c>
      <c r="J16" s="24" t="s">
        <v>301</v>
      </c>
      <c r="K16" s="24" t="s">
        <v>302</v>
      </c>
      <c r="L16" s="24" t="s">
        <v>303</v>
      </c>
      <c r="M16" s="24">
        <v>200</v>
      </c>
      <c r="N16" s="24">
        <v>70</v>
      </c>
      <c r="O16" s="24" t="s">
        <v>306</v>
      </c>
      <c r="P16" s="24" t="s">
        <v>306</v>
      </c>
      <c r="Q16" s="24" t="s">
        <v>323</v>
      </c>
      <c r="R16" s="24" t="s">
        <v>237</v>
      </c>
      <c r="S16" s="24" t="s">
        <v>296</v>
      </c>
      <c r="T16" s="24" t="s">
        <v>312</v>
      </c>
      <c r="U16" s="44"/>
      <c r="V16" s="45"/>
      <c r="W16" s="24">
        <f t="shared" ref="W16:W27" si="1">F16+H16+J16+L16+N16+P16+R16+T16+V16</f>
        <v>428</v>
      </c>
    </row>
    <row r="17" spans="1:23" s="16" customFormat="1" ht="18.75" x14ac:dyDescent="0.3">
      <c r="A17" s="42">
        <f t="shared" si="0"/>
        <v>5</v>
      </c>
      <c r="B17" s="26" t="s">
        <v>249</v>
      </c>
      <c r="C17" s="43" t="s">
        <v>315</v>
      </c>
      <c r="D17" s="27" t="s">
        <v>263</v>
      </c>
      <c r="E17" s="24" t="s">
        <v>277</v>
      </c>
      <c r="F17" s="24">
        <v>70</v>
      </c>
      <c r="G17" s="24" t="s">
        <v>290</v>
      </c>
      <c r="H17" s="24">
        <v>54</v>
      </c>
      <c r="I17" s="24">
        <v>15</v>
      </c>
      <c r="J17" s="24">
        <v>40</v>
      </c>
      <c r="K17" s="24">
        <v>11</v>
      </c>
      <c r="L17" s="24">
        <v>32</v>
      </c>
      <c r="M17" s="24">
        <v>195</v>
      </c>
      <c r="N17" s="24">
        <v>65</v>
      </c>
      <c r="O17" s="24">
        <v>44</v>
      </c>
      <c r="P17" s="24">
        <v>38</v>
      </c>
      <c r="Q17" s="24" t="s">
        <v>325</v>
      </c>
      <c r="R17" s="24" t="s">
        <v>235</v>
      </c>
      <c r="S17" s="24" t="s">
        <v>301</v>
      </c>
      <c r="T17" s="24" t="s">
        <v>314</v>
      </c>
      <c r="U17" s="44"/>
      <c r="V17" s="45"/>
      <c r="W17" s="24">
        <f t="shared" si="1"/>
        <v>393</v>
      </c>
    </row>
    <row r="18" spans="1:23" s="16" customFormat="1" ht="19.5" customHeight="1" x14ac:dyDescent="0.3">
      <c r="A18" s="42">
        <f t="shared" si="0"/>
        <v>6</v>
      </c>
      <c r="B18" s="43" t="s">
        <v>282</v>
      </c>
      <c r="C18" s="43" t="s">
        <v>317</v>
      </c>
      <c r="D18" s="43" t="s">
        <v>283</v>
      </c>
      <c r="E18" s="48" t="s">
        <v>279</v>
      </c>
      <c r="F18" s="45">
        <v>48</v>
      </c>
      <c r="G18" s="47" t="s">
        <v>298</v>
      </c>
      <c r="H18" s="45">
        <v>55</v>
      </c>
      <c r="I18" s="45">
        <v>45</v>
      </c>
      <c r="J18" s="45">
        <v>72</v>
      </c>
      <c r="K18" s="45">
        <v>20</v>
      </c>
      <c r="L18" s="47" t="s">
        <v>297</v>
      </c>
      <c r="M18" s="45">
        <v>177</v>
      </c>
      <c r="N18" s="45">
        <v>47</v>
      </c>
      <c r="O18" s="45">
        <v>68</v>
      </c>
      <c r="P18" s="45">
        <v>86</v>
      </c>
      <c r="Q18" s="47" t="s">
        <v>326</v>
      </c>
      <c r="R18" s="45">
        <v>24</v>
      </c>
      <c r="S18" s="45"/>
      <c r="T18" s="45"/>
      <c r="U18" s="44"/>
      <c r="V18" s="45"/>
      <c r="W18" s="24">
        <f t="shared" si="1"/>
        <v>387</v>
      </c>
    </row>
    <row r="19" spans="1:23" s="16" customFormat="1" ht="18.75" x14ac:dyDescent="0.3">
      <c r="A19" s="42">
        <f t="shared" si="0"/>
        <v>7</v>
      </c>
      <c r="B19" s="28" t="s">
        <v>243</v>
      </c>
      <c r="C19" s="43" t="s">
        <v>316</v>
      </c>
      <c r="D19" s="29" t="s">
        <v>257</v>
      </c>
      <c r="E19" s="24" t="s">
        <v>271</v>
      </c>
      <c r="F19" s="24">
        <v>50</v>
      </c>
      <c r="G19" s="24" t="s">
        <v>284</v>
      </c>
      <c r="H19" s="24" t="s">
        <v>295</v>
      </c>
      <c r="I19" s="24" t="s">
        <v>233</v>
      </c>
      <c r="J19" s="24" t="s">
        <v>236</v>
      </c>
      <c r="K19" s="24" t="s">
        <v>240</v>
      </c>
      <c r="L19" s="24" t="s">
        <v>239</v>
      </c>
      <c r="M19" s="24">
        <v>170</v>
      </c>
      <c r="N19" s="24">
        <v>45</v>
      </c>
      <c r="O19" s="24" t="s">
        <v>297</v>
      </c>
      <c r="P19" s="24" t="s">
        <v>307</v>
      </c>
      <c r="Q19" s="24" t="s">
        <v>327</v>
      </c>
      <c r="R19" s="24" t="s">
        <v>241</v>
      </c>
      <c r="S19" s="24" t="s">
        <v>311</v>
      </c>
      <c r="T19" s="24" t="s">
        <v>303</v>
      </c>
      <c r="U19" s="44"/>
      <c r="V19" s="45"/>
      <c r="W19" s="24">
        <f t="shared" si="1"/>
        <v>336</v>
      </c>
    </row>
    <row r="20" spans="1:23" s="16" customFormat="1" ht="18.75" x14ac:dyDescent="0.3">
      <c r="A20" s="42">
        <f t="shared" si="0"/>
        <v>8</v>
      </c>
      <c r="B20" s="26" t="s">
        <v>248</v>
      </c>
      <c r="C20" s="43" t="s">
        <v>315</v>
      </c>
      <c r="D20" s="27" t="s">
        <v>262</v>
      </c>
      <c r="E20" s="36" t="s">
        <v>276</v>
      </c>
      <c r="F20" s="36">
        <v>58</v>
      </c>
      <c r="G20" s="36" t="s">
        <v>289</v>
      </c>
      <c r="H20" s="36">
        <v>45</v>
      </c>
      <c r="I20" s="36">
        <v>9</v>
      </c>
      <c r="J20" s="36">
        <v>27</v>
      </c>
      <c r="K20" s="36">
        <v>11</v>
      </c>
      <c r="L20" s="36">
        <v>32</v>
      </c>
      <c r="M20" s="36">
        <v>174</v>
      </c>
      <c r="N20" s="36">
        <v>47</v>
      </c>
      <c r="O20" s="36">
        <v>55</v>
      </c>
      <c r="P20" s="36">
        <v>60</v>
      </c>
      <c r="Q20" s="36" t="s">
        <v>328</v>
      </c>
      <c r="R20" s="36" t="s">
        <v>308</v>
      </c>
      <c r="S20" s="36" t="s">
        <v>238</v>
      </c>
      <c r="T20" s="36" t="s">
        <v>237</v>
      </c>
      <c r="U20" s="44"/>
      <c r="V20" s="45"/>
      <c r="W20" s="24">
        <f t="shared" si="1"/>
        <v>332</v>
      </c>
    </row>
    <row r="21" spans="1:23" s="16" customFormat="1" ht="18.75" x14ac:dyDescent="0.3">
      <c r="A21" s="42">
        <f t="shared" si="0"/>
        <v>9</v>
      </c>
      <c r="B21" s="43" t="s">
        <v>252</v>
      </c>
      <c r="C21" s="43" t="s">
        <v>318</v>
      </c>
      <c r="D21" s="43" t="s">
        <v>266</v>
      </c>
      <c r="E21" s="44" t="s">
        <v>279</v>
      </c>
      <c r="F21" s="44">
        <v>48</v>
      </c>
      <c r="G21" s="44" t="s">
        <v>293</v>
      </c>
      <c r="H21" s="44">
        <v>47</v>
      </c>
      <c r="I21" s="44">
        <v>14</v>
      </c>
      <c r="J21" s="44">
        <v>38</v>
      </c>
      <c r="K21" s="44">
        <v>17</v>
      </c>
      <c r="L21" s="49" t="s">
        <v>305</v>
      </c>
      <c r="M21" s="44">
        <v>168</v>
      </c>
      <c r="N21" s="44">
        <v>44</v>
      </c>
      <c r="O21" s="44">
        <v>53</v>
      </c>
      <c r="P21" s="44">
        <v>56</v>
      </c>
      <c r="Q21" s="49" t="s">
        <v>329</v>
      </c>
      <c r="R21" s="44">
        <v>26</v>
      </c>
      <c r="S21" s="44"/>
      <c r="T21" s="44"/>
      <c r="U21" s="44"/>
      <c r="V21" s="45"/>
      <c r="W21" s="24">
        <f t="shared" si="1"/>
        <v>305</v>
      </c>
    </row>
    <row r="22" spans="1:23" s="16" customFormat="1" ht="18.75" x14ac:dyDescent="0.3">
      <c r="A22" s="42">
        <f t="shared" si="0"/>
        <v>10</v>
      </c>
      <c r="B22" s="26" t="s">
        <v>246</v>
      </c>
      <c r="C22" s="43" t="s">
        <v>315</v>
      </c>
      <c r="D22" s="27" t="s">
        <v>260</v>
      </c>
      <c r="E22" s="36" t="s">
        <v>274</v>
      </c>
      <c r="F22" s="36">
        <v>36</v>
      </c>
      <c r="G22" s="36" t="s">
        <v>287</v>
      </c>
      <c r="H22" s="36" t="s">
        <v>242</v>
      </c>
      <c r="I22" s="36">
        <v>7</v>
      </c>
      <c r="J22" s="36">
        <v>21</v>
      </c>
      <c r="K22" s="36">
        <v>16</v>
      </c>
      <c r="L22" s="36">
        <v>43</v>
      </c>
      <c r="M22" s="36">
        <v>175</v>
      </c>
      <c r="N22" s="36">
        <v>47</v>
      </c>
      <c r="O22" s="36">
        <v>47</v>
      </c>
      <c r="P22" s="36">
        <v>44</v>
      </c>
      <c r="Q22" s="36" t="s">
        <v>330</v>
      </c>
      <c r="R22" s="36" t="s">
        <v>310</v>
      </c>
      <c r="S22" s="36" t="s">
        <v>311</v>
      </c>
      <c r="T22" s="36" t="s">
        <v>303</v>
      </c>
      <c r="U22" s="44"/>
      <c r="V22" s="45"/>
      <c r="W22" s="24">
        <f t="shared" si="1"/>
        <v>300</v>
      </c>
    </row>
    <row r="23" spans="1:23" s="16" customFormat="1" ht="18.75" x14ac:dyDescent="0.3">
      <c r="A23" s="42">
        <f t="shared" si="0"/>
        <v>11</v>
      </c>
      <c r="B23" s="43" t="s">
        <v>256</v>
      </c>
      <c r="C23" s="43" t="s">
        <v>318</v>
      </c>
      <c r="D23" s="43" t="s">
        <v>270</v>
      </c>
      <c r="E23" s="44" t="s">
        <v>281</v>
      </c>
      <c r="F23" s="44">
        <v>34</v>
      </c>
      <c r="G23" s="49"/>
      <c r="H23" s="44"/>
      <c r="I23" s="44">
        <v>20</v>
      </c>
      <c r="J23" s="44">
        <v>50</v>
      </c>
      <c r="K23" s="44">
        <v>23</v>
      </c>
      <c r="L23" s="49" t="s">
        <v>304</v>
      </c>
      <c r="M23" s="44">
        <v>175</v>
      </c>
      <c r="N23" s="44">
        <v>47</v>
      </c>
      <c r="O23" s="44">
        <v>47</v>
      </c>
      <c r="P23" s="44">
        <v>44</v>
      </c>
      <c r="Q23" s="49" t="s">
        <v>331</v>
      </c>
      <c r="R23" s="44">
        <v>39</v>
      </c>
      <c r="S23" s="44"/>
      <c r="T23" s="44"/>
      <c r="U23" s="44"/>
      <c r="V23" s="45"/>
      <c r="W23" s="24">
        <f t="shared" si="1"/>
        <v>278</v>
      </c>
    </row>
    <row r="24" spans="1:23" s="16" customFormat="1" ht="18.75" x14ac:dyDescent="0.3">
      <c r="A24" s="42">
        <f t="shared" si="0"/>
        <v>12</v>
      </c>
      <c r="B24" s="43" t="s">
        <v>255</v>
      </c>
      <c r="C24" s="43" t="s">
        <v>318</v>
      </c>
      <c r="D24" s="43" t="s">
        <v>269</v>
      </c>
      <c r="E24" s="44" t="s">
        <v>280</v>
      </c>
      <c r="F24" s="44">
        <v>55</v>
      </c>
      <c r="G24" s="49" t="s">
        <v>299</v>
      </c>
      <c r="H24" s="44">
        <v>36</v>
      </c>
      <c r="I24" s="44">
        <v>1</v>
      </c>
      <c r="J24" s="44">
        <v>3</v>
      </c>
      <c r="K24" s="44">
        <v>12</v>
      </c>
      <c r="L24" s="49" t="s">
        <v>301</v>
      </c>
      <c r="M24" s="44">
        <v>200</v>
      </c>
      <c r="N24" s="44">
        <v>70</v>
      </c>
      <c r="O24" s="44">
        <v>43</v>
      </c>
      <c r="P24" s="44">
        <v>37</v>
      </c>
      <c r="Q24" s="49" t="s">
        <v>332</v>
      </c>
      <c r="R24" s="44">
        <v>32</v>
      </c>
      <c r="S24" s="44"/>
      <c r="T24" s="44"/>
      <c r="U24" s="44"/>
      <c r="V24" s="45"/>
      <c r="W24" s="24">
        <f t="shared" si="1"/>
        <v>267</v>
      </c>
    </row>
    <row r="25" spans="1:23" s="16" customFormat="1" ht="18.75" x14ac:dyDescent="0.3">
      <c r="A25" s="42">
        <f t="shared" si="0"/>
        <v>13</v>
      </c>
      <c r="B25" s="43" t="s">
        <v>253</v>
      </c>
      <c r="C25" s="43" t="s">
        <v>318</v>
      </c>
      <c r="D25" s="43" t="s">
        <v>267</v>
      </c>
      <c r="E25" s="44" t="s">
        <v>278</v>
      </c>
      <c r="F25" s="44">
        <v>44</v>
      </c>
      <c r="G25" s="44" t="s">
        <v>294</v>
      </c>
      <c r="H25" s="44">
        <v>39</v>
      </c>
      <c r="I25" s="44">
        <v>15</v>
      </c>
      <c r="J25" s="44">
        <v>40</v>
      </c>
      <c r="K25" s="44">
        <v>2</v>
      </c>
      <c r="L25" s="49" t="s">
        <v>233</v>
      </c>
      <c r="M25" s="44">
        <v>175</v>
      </c>
      <c r="N25" s="44">
        <v>47</v>
      </c>
      <c r="O25" s="44">
        <v>52</v>
      </c>
      <c r="P25" s="44">
        <v>54</v>
      </c>
      <c r="Q25" s="49" t="s">
        <v>333</v>
      </c>
      <c r="R25" s="44">
        <v>20</v>
      </c>
      <c r="S25" s="44"/>
      <c r="T25" s="44"/>
      <c r="U25" s="44"/>
      <c r="V25" s="45"/>
      <c r="W25" s="24">
        <f t="shared" si="1"/>
        <v>258</v>
      </c>
    </row>
    <row r="26" spans="1:23" s="16" customFormat="1" ht="18.75" x14ac:dyDescent="0.3">
      <c r="A26" s="42">
        <f t="shared" si="0"/>
        <v>14</v>
      </c>
      <c r="B26" s="43" t="s">
        <v>254</v>
      </c>
      <c r="C26" s="43" t="s">
        <v>318</v>
      </c>
      <c r="D26" s="43" t="s">
        <v>268</v>
      </c>
      <c r="E26" s="44" t="s">
        <v>274</v>
      </c>
      <c r="F26" s="44">
        <v>36</v>
      </c>
      <c r="G26" s="49"/>
      <c r="H26" s="44"/>
      <c r="I26" s="44">
        <v>4</v>
      </c>
      <c r="J26" s="44">
        <v>12</v>
      </c>
      <c r="K26" s="44">
        <v>13</v>
      </c>
      <c r="L26" s="49" t="s">
        <v>235</v>
      </c>
      <c r="M26" s="44">
        <v>170</v>
      </c>
      <c r="N26" s="44">
        <v>45</v>
      </c>
      <c r="O26" s="44">
        <v>43</v>
      </c>
      <c r="P26" s="44">
        <v>37</v>
      </c>
      <c r="Q26" s="49" t="s">
        <v>332</v>
      </c>
      <c r="R26" s="44">
        <v>32</v>
      </c>
      <c r="S26" s="44"/>
      <c r="T26" s="44"/>
      <c r="U26" s="44"/>
      <c r="V26" s="45"/>
      <c r="W26" s="24">
        <f t="shared" si="1"/>
        <v>198</v>
      </c>
    </row>
    <row r="27" spans="1:23" s="16" customFormat="1" ht="18.75" x14ac:dyDescent="0.3">
      <c r="A27" s="42">
        <f t="shared" si="0"/>
        <v>15</v>
      </c>
      <c r="B27" s="43" t="s">
        <v>251</v>
      </c>
      <c r="C27" s="43" t="s">
        <v>317</v>
      </c>
      <c r="D27" s="43" t="s">
        <v>265</v>
      </c>
      <c r="E27" s="44" t="s">
        <v>278</v>
      </c>
      <c r="F27" s="44">
        <v>44</v>
      </c>
      <c r="G27" s="44" t="s">
        <v>292</v>
      </c>
      <c r="H27" s="44">
        <v>51</v>
      </c>
      <c r="I27" s="44"/>
      <c r="J27" s="44"/>
      <c r="K27" s="44"/>
      <c r="L27" s="49"/>
      <c r="M27" s="44"/>
      <c r="N27" s="44"/>
      <c r="O27" s="44"/>
      <c r="P27" s="44"/>
      <c r="Q27" s="49"/>
      <c r="R27" s="44"/>
      <c r="S27" s="44"/>
      <c r="T27" s="44"/>
      <c r="U27" s="44"/>
      <c r="V27" s="45"/>
      <c r="W27" s="24">
        <f t="shared" si="1"/>
        <v>95</v>
      </c>
    </row>
    <row r="28" spans="1:23" s="16" customFormat="1" ht="18.75" x14ac:dyDescent="0.3">
      <c r="A28" s="43"/>
      <c r="B28" s="43"/>
      <c r="C28" s="43"/>
      <c r="D28" s="50"/>
      <c r="E28" s="49"/>
      <c r="F28" s="49"/>
      <c r="G28" s="49"/>
      <c r="H28" s="49"/>
      <c r="I28" s="49"/>
      <c r="J28" s="49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2"/>
    </row>
    <row r="29" spans="1:23" s="16" customFormat="1" ht="18.75" x14ac:dyDescent="0.3">
      <c r="A29" s="43"/>
      <c r="B29" s="43"/>
      <c r="C29" s="43"/>
      <c r="D29" s="50"/>
      <c r="E29" s="49"/>
      <c r="F29" s="49"/>
      <c r="G29" s="49"/>
      <c r="H29" s="49"/>
      <c r="I29" s="49"/>
      <c r="J29" s="49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2"/>
    </row>
    <row r="30" spans="1:23" s="16" customFormat="1" ht="18.75" x14ac:dyDescent="0.3">
      <c r="A30" s="43"/>
      <c r="B30" s="43"/>
      <c r="C30" s="43"/>
      <c r="D30" s="50"/>
      <c r="E30" s="49"/>
      <c r="F30" s="49"/>
      <c r="G30" s="49"/>
      <c r="H30" s="49"/>
      <c r="I30" s="49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2"/>
    </row>
    <row r="31" spans="1:23" s="16" customFormat="1" ht="18.75" x14ac:dyDescent="0.3">
      <c r="A31" s="43"/>
      <c r="B31" s="43"/>
      <c r="C31" s="43"/>
      <c r="D31" s="50"/>
      <c r="E31" s="49"/>
      <c r="F31" s="49"/>
      <c r="G31" s="49"/>
      <c r="H31" s="49"/>
      <c r="I31" s="49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2"/>
    </row>
    <row r="32" spans="1:23" s="16" customFormat="1" ht="18.75" x14ac:dyDescent="0.3">
      <c r="A32" s="43"/>
      <c r="B32" s="43"/>
      <c r="C32" s="43"/>
      <c r="D32" s="50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2"/>
    </row>
    <row r="33" spans="1:23" s="16" customFormat="1" x14ac:dyDescent="0.25">
      <c r="A33" s="58" t="s">
        <v>232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</row>
    <row r="34" spans="1:23" s="16" customFormat="1" x14ac:dyDescent="0.2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</row>
    <row r="35" spans="1:23" s="16" customFormat="1" x14ac:dyDescent="0.25">
      <c r="L35" s="46"/>
      <c r="Q35" s="46"/>
      <c r="W35" s="53"/>
    </row>
    <row r="36" spans="1:23" x14ac:dyDescent="0.25">
      <c r="B36" s="16"/>
      <c r="C36" s="54"/>
      <c r="D36" s="16"/>
    </row>
    <row r="37" spans="1:23" x14ac:dyDescent="0.25">
      <c r="B37" s="16"/>
      <c r="C37" s="54"/>
      <c r="D37" s="16"/>
    </row>
    <row r="38" spans="1:23" x14ac:dyDescent="0.25">
      <c r="B38" s="16"/>
      <c r="C38" s="54"/>
      <c r="D38" s="16"/>
    </row>
    <row r="39" spans="1:23" x14ac:dyDescent="0.25">
      <c r="B39" s="16"/>
      <c r="C39" s="54"/>
      <c r="D39" s="16"/>
    </row>
    <row r="40" spans="1:23" x14ac:dyDescent="0.25">
      <c r="B40" s="16"/>
      <c r="C40" s="16"/>
      <c r="D40" s="16"/>
    </row>
  </sheetData>
  <sortState ref="A13:W27">
    <sortCondition descending="1" ref="W13"/>
  </sortState>
  <mergeCells count="13">
    <mergeCell ref="B8:C8"/>
    <mergeCell ref="B9:C9"/>
    <mergeCell ref="A1:W3"/>
    <mergeCell ref="A33:W34"/>
    <mergeCell ref="E11:W11"/>
    <mergeCell ref="A11:A12"/>
    <mergeCell ref="B11:B12"/>
    <mergeCell ref="C11:C12"/>
    <mergeCell ref="D11:D12"/>
    <mergeCell ref="A6:W6"/>
    <mergeCell ref="D8:W8"/>
    <mergeCell ref="D9:W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R7">
      <formula1>День</formula1>
    </dataValidation>
    <dataValidation type="list" allowBlank="1" showInputMessage="1" showErrorMessage="1" sqref="S7:V7">
      <formula1>Месяц</formula1>
    </dataValidation>
    <dataValidation type="list" allowBlank="1" showInputMessage="1" showErrorMessage="1" sqref="E12 G12 V12">
      <formula1>Испытание</formula1>
    </dataValidation>
    <dataValidation type="list" allowBlank="1" showInputMessage="1" showErrorMessage="1" sqref="W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143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144</v>
      </c>
      <c r="G3" s="16" t="s">
        <v>127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145</v>
      </c>
      <c r="G4" s="16" t="s">
        <v>128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146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147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148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149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150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151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152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153</v>
      </c>
      <c r="G12" s="16" t="s">
        <v>130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229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154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155</v>
      </c>
      <c r="G15" s="16" t="s">
        <v>71</v>
      </c>
      <c r="H15" s="9" t="s">
        <v>100</v>
      </c>
    </row>
    <row r="16" spans="1:8" x14ac:dyDescent="0.25">
      <c r="A16" t="s">
        <v>141</v>
      </c>
      <c r="F16" s="17" t="s">
        <v>156</v>
      </c>
      <c r="G16" s="16" t="s">
        <v>68</v>
      </c>
      <c r="H16" s="9" t="s">
        <v>101</v>
      </c>
    </row>
    <row r="17" spans="1:8" x14ac:dyDescent="0.25">
      <c r="A17" t="s">
        <v>142</v>
      </c>
      <c r="F17" s="17" t="s">
        <v>157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158</v>
      </c>
      <c r="G18" s="16" t="s">
        <v>73</v>
      </c>
      <c r="H18" s="9" t="s">
        <v>103</v>
      </c>
    </row>
    <row r="19" spans="1:8" x14ac:dyDescent="0.25">
      <c r="F19" s="17" t="s">
        <v>159</v>
      </c>
      <c r="G19" s="16" t="s">
        <v>72</v>
      </c>
      <c r="H19" s="9" t="s">
        <v>104</v>
      </c>
    </row>
    <row r="20" spans="1:8" x14ac:dyDescent="0.25">
      <c r="F20" s="17" t="s">
        <v>160</v>
      </c>
      <c r="G20" s="16" t="s">
        <v>126</v>
      </c>
      <c r="H20" s="9" t="s">
        <v>105</v>
      </c>
    </row>
    <row r="21" spans="1:8" x14ac:dyDescent="0.25">
      <c r="F21" s="17" t="s">
        <v>161</v>
      </c>
      <c r="G21" s="16" t="s">
        <v>74</v>
      </c>
      <c r="H21" s="9" t="s">
        <v>106</v>
      </c>
    </row>
    <row r="22" spans="1:8" x14ac:dyDescent="0.25">
      <c r="F22" s="17" t="s">
        <v>162</v>
      </c>
      <c r="G22" s="16" t="s">
        <v>83</v>
      </c>
      <c r="H22" s="9" t="s">
        <v>107</v>
      </c>
    </row>
    <row r="23" spans="1:8" x14ac:dyDescent="0.25">
      <c r="F23" s="17" t="s">
        <v>163</v>
      </c>
      <c r="G23" s="18" t="s">
        <v>84</v>
      </c>
      <c r="H23" s="9" t="s">
        <v>108</v>
      </c>
    </row>
    <row r="24" spans="1:8" x14ac:dyDescent="0.25">
      <c r="F24" s="17" t="s">
        <v>164</v>
      </c>
      <c r="G24" s="18" t="s">
        <v>85</v>
      </c>
      <c r="H24" s="9" t="s">
        <v>109</v>
      </c>
    </row>
    <row r="25" spans="1:8" x14ac:dyDescent="0.25">
      <c r="F25" s="17" t="s">
        <v>165</v>
      </c>
      <c r="G25" s="16" t="s">
        <v>75</v>
      </c>
      <c r="H25" s="9" t="s">
        <v>110</v>
      </c>
    </row>
    <row r="26" spans="1:8" x14ac:dyDescent="0.25">
      <c r="F26" s="17" t="s">
        <v>166</v>
      </c>
      <c r="G26" s="16" t="s">
        <v>76</v>
      </c>
      <c r="H26" s="9" t="s">
        <v>111</v>
      </c>
    </row>
    <row r="27" spans="1:8" x14ac:dyDescent="0.25">
      <c r="F27" s="17" t="s">
        <v>167</v>
      </c>
      <c r="G27" s="16" t="s">
        <v>77</v>
      </c>
      <c r="H27" s="9" t="s">
        <v>112</v>
      </c>
    </row>
    <row r="28" spans="1:8" x14ac:dyDescent="0.25">
      <c r="F28" s="17" t="s">
        <v>168</v>
      </c>
      <c r="G28" s="16" t="s">
        <v>78</v>
      </c>
      <c r="H28" s="9" t="s">
        <v>113</v>
      </c>
    </row>
    <row r="29" spans="1:8" x14ac:dyDescent="0.25">
      <c r="F29" s="17" t="s">
        <v>169</v>
      </c>
      <c r="G29" s="19" t="s">
        <v>136</v>
      </c>
      <c r="H29" s="9" t="s">
        <v>114</v>
      </c>
    </row>
    <row r="30" spans="1:8" x14ac:dyDescent="0.25">
      <c r="F30" s="17" t="s">
        <v>170</v>
      </c>
      <c r="G30" s="19" t="s">
        <v>137</v>
      </c>
      <c r="H30" s="9" t="s">
        <v>115</v>
      </c>
    </row>
    <row r="31" spans="1:8" x14ac:dyDescent="0.25">
      <c r="F31" s="17" t="s">
        <v>171</v>
      </c>
      <c r="G31" s="16" t="s">
        <v>79</v>
      </c>
      <c r="H31" s="9" t="s">
        <v>116</v>
      </c>
    </row>
    <row r="32" spans="1:8" x14ac:dyDescent="0.25">
      <c r="F32" s="17" t="s">
        <v>172</v>
      </c>
      <c r="G32" s="16" t="s">
        <v>80</v>
      </c>
      <c r="H32" s="9" t="s">
        <v>118</v>
      </c>
    </row>
    <row r="33" spans="6:8" x14ac:dyDescent="0.25">
      <c r="F33" s="17" t="s">
        <v>173</v>
      </c>
      <c r="G33" s="16" t="s">
        <v>81</v>
      </c>
      <c r="H33" s="9" t="s">
        <v>117</v>
      </c>
    </row>
    <row r="34" spans="6:8" x14ac:dyDescent="0.25">
      <c r="F34" s="17" t="s">
        <v>174</v>
      </c>
      <c r="G34" s="19" t="s">
        <v>131</v>
      </c>
    </row>
    <row r="35" spans="6:8" x14ac:dyDescent="0.25">
      <c r="F35" s="17" t="s">
        <v>175</v>
      </c>
      <c r="G35" s="19" t="s">
        <v>132</v>
      </c>
    </row>
    <row r="36" spans="6:8" x14ac:dyDescent="0.25">
      <c r="F36" s="17" t="s">
        <v>176</v>
      </c>
      <c r="G36" s="19" t="s">
        <v>133</v>
      </c>
    </row>
    <row r="37" spans="6:8" x14ac:dyDescent="0.25">
      <c r="F37" s="17" t="s">
        <v>177</v>
      </c>
      <c r="G37" s="19" t="s">
        <v>134</v>
      </c>
    </row>
    <row r="38" spans="6:8" x14ac:dyDescent="0.25">
      <c r="F38" s="17" t="s">
        <v>178</v>
      </c>
      <c r="G38" s="19" t="s">
        <v>135</v>
      </c>
    </row>
    <row r="39" spans="6:8" x14ac:dyDescent="0.25">
      <c r="F39" s="17" t="s">
        <v>179</v>
      </c>
      <c r="G39" s="20" t="s">
        <v>138</v>
      </c>
    </row>
    <row r="40" spans="6:8" x14ac:dyDescent="0.25">
      <c r="F40" s="17" t="s">
        <v>180</v>
      </c>
      <c r="G40" s="16" t="s">
        <v>129</v>
      </c>
    </row>
    <row r="41" spans="6:8" x14ac:dyDescent="0.25">
      <c r="F41" s="17" t="s">
        <v>181</v>
      </c>
      <c r="G41" s="16" t="s">
        <v>82</v>
      </c>
    </row>
    <row r="42" spans="6:8" x14ac:dyDescent="0.25">
      <c r="F42" s="17" t="s">
        <v>182</v>
      </c>
      <c r="G42" s="20" t="s">
        <v>139</v>
      </c>
    </row>
    <row r="43" spans="6:8" x14ac:dyDescent="0.25">
      <c r="F43" s="17" t="s">
        <v>183</v>
      </c>
      <c r="G43" s="20" t="s">
        <v>140</v>
      </c>
    </row>
    <row r="44" spans="6:8" x14ac:dyDescent="0.25">
      <c r="F44" s="17" t="s">
        <v>184</v>
      </c>
      <c r="G44" s="18" t="s">
        <v>86</v>
      </c>
    </row>
    <row r="45" spans="6:8" x14ac:dyDescent="0.25">
      <c r="F45" s="17" t="s">
        <v>185</v>
      </c>
      <c r="G45" s="18" t="s">
        <v>125</v>
      </c>
    </row>
    <row r="46" spans="6:8" x14ac:dyDescent="0.25">
      <c r="F46" s="17" t="s">
        <v>186</v>
      </c>
      <c r="G46" s="18"/>
    </row>
    <row r="47" spans="6:8" x14ac:dyDescent="0.25">
      <c r="F47" s="17" t="s">
        <v>187</v>
      </c>
    </row>
    <row r="48" spans="6:8" x14ac:dyDescent="0.25">
      <c r="F48" s="17" t="s">
        <v>188</v>
      </c>
    </row>
    <row r="49" spans="6:7" x14ac:dyDescent="0.25">
      <c r="F49" s="17" t="s">
        <v>189</v>
      </c>
      <c r="G49"/>
    </row>
    <row r="50" spans="6:7" x14ac:dyDescent="0.25">
      <c r="F50" s="17" t="s">
        <v>190</v>
      </c>
      <c r="G50"/>
    </row>
    <row r="51" spans="6:7" x14ac:dyDescent="0.25">
      <c r="F51" s="17" t="s">
        <v>191</v>
      </c>
      <c r="G51"/>
    </row>
    <row r="52" spans="6:7" x14ac:dyDescent="0.25">
      <c r="F52" s="17" t="s">
        <v>192</v>
      </c>
      <c r="G52"/>
    </row>
    <row r="53" spans="6:7" x14ac:dyDescent="0.25">
      <c r="F53" s="17" t="s">
        <v>193</v>
      </c>
      <c r="G53"/>
    </row>
    <row r="54" spans="6:7" x14ac:dyDescent="0.25">
      <c r="F54" s="17" t="s">
        <v>194</v>
      </c>
      <c r="G54"/>
    </row>
    <row r="55" spans="6:7" x14ac:dyDescent="0.25">
      <c r="F55" s="17" t="s">
        <v>195</v>
      </c>
      <c r="G55"/>
    </row>
    <row r="56" spans="6:7" x14ac:dyDescent="0.25">
      <c r="F56" s="17" t="s">
        <v>196</v>
      </c>
      <c r="G56"/>
    </row>
    <row r="57" spans="6:7" x14ac:dyDescent="0.25">
      <c r="F57" s="17" t="s">
        <v>197</v>
      </c>
      <c r="G57"/>
    </row>
    <row r="58" spans="6:7" x14ac:dyDescent="0.25">
      <c r="F58" s="17" t="s">
        <v>198</v>
      </c>
      <c r="G58"/>
    </row>
    <row r="59" spans="6:7" x14ac:dyDescent="0.25">
      <c r="F59" s="17" t="s">
        <v>199</v>
      </c>
      <c r="G59"/>
    </row>
    <row r="60" spans="6:7" x14ac:dyDescent="0.25">
      <c r="F60" s="17" t="s">
        <v>200</v>
      </c>
      <c r="G60"/>
    </row>
    <row r="61" spans="6:7" x14ac:dyDescent="0.25">
      <c r="F61" s="17" t="s">
        <v>201</v>
      </c>
      <c r="G61"/>
    </row>
    <row r="62" spans="6:7" x14ac:dyDescent="0.25">
      <c r="F62" s="17" t="s">
        <v>202</v>
      </c>
      <c r="G62"/>
    </row>
    <row r="63" spans="6:7" x14ac:dyDescent="0.25">
      <c r="F63" s="17" t="s">
        <v>203</v>
      </c>
      <c r="G63"/>
    </row>
    <row r="64" spans="6:7" x14ac:dyDescent="0.25">
      <c r="F64" s="17" t="s">
        <v>204</v>
      </c>
      <c r="G64"/>
    </row>
    <row r="65" spans="6:7" x14ac:dyDescent="0.25">
      <c r="F65" s="17" t="s">
        <v>205</v>
      </c>
      <c r="G65"/>
    </row>
    <row r="66" spans="6:7" x14ac:dyDescent="0.25">
      <c r="F66" s="17" t="s">
        <v>206</v>
      </c>
      <c r="G66"/>
    </row>
    <row r="67" spans="6:7" x14ac:dyDescent="0.25">
      <c r="F67" s="17" t="s">
        <v>207</v>
      </c>
      <c r="G67"/>
    </row>
    <row r="68" spans="6:7" x14ac:dyDescent="0.25">
      <c r="F68" s="17" t="s">
        <v>208</v>
      </c>
      <c r="G68"/>
    </row>
    <row r="69" spans="6:7" x14ac:dyDescent="0.25">
      <c r="F69" s="17" t="s">
        <v>209</v>
      </c>
      <c r="G69"/>
    </row>
    <row r="70" spans="6:7" x14ac:dyDescent="0.25">
      <c r="F70" s="17" t="s">
        <v>210</v>
      </c>
      <c r="G70"/>
    </row>
    <row r="71" spans="6:7" x14ac:dyDescent="0.25">
      <c r="F71" s="17" t="s">
        <v>211</v>
      </c>
      <c r="G71"/>
    </row>
    <row r="72" spans="6:7" x14ac:dyDescent="0.25">
      <c r="F72" s="17" t="s">
        <v>212</v>
      </c>
      <c r="G72"/>
    </row>
    <row r="73" spans="6:7" x14ac:dyDescent="0.25">
      <c r="F73" s="17" t="s">
        <v>213</v>
      </c>
      <c r="G73"/>
    </row>
    <row r="74" spans="6:7" x14ac:dyDescent="0.25">
      <c r="F74" s="17" t="s">
        <v>214</v>
      </c>
      <c r="G74"/>
    </row>
    <row r="75" spans="6:7" x14ac:dyDescent="0.25">
      <c r="F75" s="17" t="s">
        <v>215</v>
      </c>
      <c r="G75"/>
    </row>
    <row r="76" spans="6:7" x14ac:dyDescent="0.25">
      <c r="F76" s="17" t="s">
        <v>216</v>
      </c>
      <c r="G76"/>
    </row>
    <row r="77" spans="6:7" x14ac:dyDescent="0.25">
      <c r="F77" s="17" t="s">
        <v>217</v>
      </c>
      <c r="G77"/>
    </row>
    <row r="78" spans="6:7" x14ac:dyDescent="0.25">
      <c r="F78" s="17" t="s">
        <v>218</v>
      </c>
      <c r="G78"/>
    </row>
    <row r="79" spans="6:7" x14ac:dyDescent="0.25">
      <c r="F79" s="17" t="s">
        <v>219</v>
      </c>
      <c r="G79"/>
    </row>
    <row r="80" spans="6:7" x14ac:dyDescent="0.25">
      <c r="F80" s="17" t="s">
        <v>220</v>
      </c>
      <c r="G80"/>
    </row>
    <row r="81" spans="6:7" x14ac:dyDescent="0.25">
      <c r="F81" s="17" t="s">
        <v>221</v>
      </c>
      <c r="G81"/>
    </row>
    <row r="82" spans="6:7" x14ac:dyDescent="0.25">
      <c r="F82" s="17" t="s">
        <v>222</v>
      </c>
      <c r="G82"/>
    </row>
    <row r="83" spans="6:7" x14ac:dyDescent="0.25">
      <c r="F83" s="17" t="s">
        <v>223</v>
      </c>
      <c r="G83"/>
    </row>
    <row r="84" spans="6:7" x14ac:dyDescent="0.25">
      <c r="F84" s="17" t="s">
        <v>224</v>
      </c>
      <c r="G84"/>
    </row>
    <row r="85" spans="6:7" x14ac:dyDescent="0.25">
      <c r="F85" s="17" t="s">
        <v>225</v>
      </c>
      <c r="G85"/>
    </row>
    <row r="86" spans="6:7" x14ac:dyDescent="0.25">
      <c r="F86" s="17" t="s">
        <v>226</v>
      </c>
      <c r="G86"/>
    </row>
    <row r="87" spans="6:7" x14ac:dyDescent="0.25">
      <c r="F87" s="17" t="s">
        <v>227</v>
      </c>
      <c r="G87"/>
    </row>
    <row r="88" spans="6:7" x14ac:dyDescent="0.25">
      <c r="F88" s="17" t="s">
        <v>228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2018-06-14T02:46:02Z</dcterms:modified>
</cp:coreProperties>
</file>