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Лист1!$A$1:$P$25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14" i="1" l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13" i="1"/>
  <c r="A21" i="1" l="1"/>
  <c r="A22" i="1" s="1"/>
  <c r="A23" i="1" s="1"/>
  <c r="A24" i="1" s="1"/>
  <c r="A25" i="1" s="1"/>
  <c r="A28" i="1" s="1"/>
  <c r="A29" i="1" s="1"/>
  <c r="A30" i="1" s="1"/>
  <c r="A33" i="1" s="1"/>
</calcChain>
</file>

<file path=xl/sharedStrings.xml><?xml version="1.0" encoding="utf-8"?>
<sst xmlns="http://schemas.openxmlformats.org/spreadsheetml/2006/main" count="455" uniqueCount="434">
  <si>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</si>
  <si>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</si>
  <si>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</si>
  <si>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</si>
  <si>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</si>
  <si>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</si>
  <si>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</si>
  <si>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</si>
  <si>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</si>
  <si>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</si>
  <si>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</si>
  <si>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</si>
  <si>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</si>
  <si>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</si>
  <si>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</si>
  <si>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</si>
  <si>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</si>
  <si>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</si>
  <si>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</si>
  <si>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</si>
  <si>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</si>
  <si>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</si>
  <si>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</si>
  <si>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</si>
  <si>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</si>
  <si>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</si>
  <si>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</si>
  <si>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</si>
  <si>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</si>
  <si>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</si>
  <si>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</si>
  <si>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</si>
  <si>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</si>
  <si>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</si>
  <si>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</si>
  <si>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</si>
  <si>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</si>
  <si>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</si>
  <si>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</si>
  <si>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</si>
  <si>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</si>
  <si>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</si>
  <si>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</si>
  <si>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</si>
  <si>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</si>
  <si>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</si>
  <si>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</si>
  <si>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</si>
  <si>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</si>
  <si>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</si>
  <si>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</si>
  <si>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</si>
  <si>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</si>
  <si>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</si>
  <si>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</si>
  <si>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</si>
  <si>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</si>
  <si>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</si>
  <si>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</si>
  <si>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</si>
  <si>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</si>
  <si>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</si>
  <si>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</si>
  <si>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</si>
  <si>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</si>
  <si>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</si>
  <si>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</si>
  <si>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</si>
  <si>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</si>
  <si>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</si>
  <si>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</si>
  <si>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</si>
  <si>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</si>
  <si>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</si>
  <si>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</si>
  <si>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</si>
  <si>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</si>
  <si>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</si>
  <si>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</si>
  <si>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</si>
  <si>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</si>
  <si>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</si>
  <si>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</si>
  <si>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</si>
  <si>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</si>
  <si>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</si>
  <si>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</si>
  <si>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</si>
  <si>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</si>
  <si>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</si>
  <si>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</si>
  <si>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</si>
  <si>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</si>
  <si>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</si>
  <si>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</si>
  <si>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</si>
  <si>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</si>
  <si>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</si>
  <si>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</si>
  <si>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</si>
  <si>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</si>
  <si>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</si>
  <si>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</si>
  <si>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</si>
  <si>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</si>
  <si>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</si>
  <si>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</si>
  <si>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</si>
  <si>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</si>
  <si>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</si>
  <si>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</si>
  <si>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</si>
  <si>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</si>
  <si>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</si>
  <si>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</si>
  <si>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</si>
  <si>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</si>
  <si>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</si>
  <si>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</si>
  <si>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</si>
  <si>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</si>
  <si>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</si>
  <si>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</si>
  <si>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</si>
  <si>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</si>
  <si>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</si>
  <si>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</si>
  <si>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</si>
  <si>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</si>
  <si>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</si>
  <si>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</si>
  <si>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</si>
  <si>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</si>
  <si>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</si>
  <si>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</si>
  <si>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</si>
  <si>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</si>
  <si>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</si>
  <si>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</si>
  <si>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</si>
  <si>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</si>
  <si>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</si>
  <si>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</si>
  <si>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</si>
  <si>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</si>
  <si>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</si>
  <si>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</si>
  <si>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</si>
  <si>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</si>
  <si>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</si>
  <si>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</si>
  <si>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</si>
  <si>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</si>
  <si>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</si>
  <si>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</si>
  <si>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</si>
  <si>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</si>
  <si>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</si>
  <si>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</si>
  <si>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</si>
  <si>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</si>
  <si>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</si>
  <si>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</si>
  <si>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</si>
  <si>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</si>
  <si>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</si>
  <si>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</si>
  <si>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</si>
  <si>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</si>
  <si>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</si>
  <si>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</si>
  <si>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</si>
  <si>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</si>
  <si>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</si>
  <si>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</si>
  <si>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</si>
  <si>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</si>
  <si>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</si>
  <si>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</si>
  <si>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</si>
  <si>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</si>
  <si>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</si>
  <si>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</si>
  <si>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</si>
  <si>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</si>
  <si>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</si>
  <si>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</si>
  <si>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</si>
  <si>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</si>
  <si>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</si>
  <si>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</si>
  <si>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</si>
  <si>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</si>
  <si>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</si>
  <si>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</si>
  <si>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</si>
  <si>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</si>
  <si>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</si>
  <si>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</si>
  <si>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</si>
  <si>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</si>
  <si>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</si>
  <si>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</si>
  <si>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</si>
  <si>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</si>
  <si>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</si>
  <si>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</si>
  <si>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</si>
  <si>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</si>
  <si>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</si>
  <si>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</si>
  <si>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</si>
  <si>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</si>
  <si>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</si>
  <si>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</si>
  <si>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</si>
  <si>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</si>
  <si>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</si>
  <si>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</si>
  <si>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</si>
  <si>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</si>
  <si>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</si>
  <si>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</si>
  <si>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</si>
  <si>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</si>
  <si>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</si>
  <si>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</si>
  <si>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</si>
  <si>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</si>
  <si>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</si>
  <si>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</si>
  <si>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</si>
  <si>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</si>
  <si>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</si>
  <si>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</si>
  <si>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</si>
  <si>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</si>
  <si>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</si>
  <si>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</si>
  <si>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</si>
  <si>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</si>
  <si>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</si>
  <si>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</si>
  <si>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</si>
  <si>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</si>
  <si>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</si>
  <si>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</si>
  <si>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</si>
  <si>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</si>
  <si>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</si>
  <si>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</si>
  <si>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</si>
  <si>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</si>
  <si>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</si>
  <si>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</si>
  <si>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</si>
  <si>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</si>
  <si>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</si>
  <si>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</si>
  <si>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</si>
  <si>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</si>
  <si>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</si>
  <si>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</si>
  <si>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</si>
  <si>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</si>
  <si>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</si>
  <si>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</si>
  <si>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</si>
  <si>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</si>
  <si>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</si>
  <si>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</si>
  <si>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</si>
  <si>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</si>
  <si>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</si>
  <si>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</si>
  <si>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</si>
  <si>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</si>
  <si>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</si>
  <si>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</si>
  <si>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</si>
  <si>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</si>
  <si>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</si>
  <si>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</si>
  <si>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</si>
  <si>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</si>
  <si>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</si>
  <si>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</si>
  <si>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</si>
  <si>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</si>
  <si>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</si>
  <si>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</si>
  <si>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</si>
  <si>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</si>
  <si>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</si>
  <si>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</si>
  <si>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</si>
  <si>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</si>
  <si>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</si>
  <si>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</si>
  <si>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</si>
  <si>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</si>
  <si>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</si>
  <si>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</si>
  <si>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</si>
  <si>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</si>
  <si>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</si>
  <si>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</si>
  <si>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</si>
  <si>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</si>
  <si>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</si>
  <si>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</si>
  <si>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</si>
  <si>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</si>
  <si>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</si>
  <si>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</si>
  <si>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</si>
  <si>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</si>
  <si>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</si>
  <si>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</si>
  <si>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</si>
  <si>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</si>
  <si>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</si>
  <si>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</si>
  <si>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</si>
  <si>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</si>
  <si>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</si>
  <si>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</si>
  <si>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</si>
  <si>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</si>
  <si>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</si>
  <si>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</si>
  <si>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</si>
  <si>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</si>
  <si>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</si>
  <si>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</si>
  <si>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</si>
  <si>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</si>
  <si>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</si>
  <si>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</si>
  <si>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</si>
  <si>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</si>
  <si>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</si>
  <si>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</si>
  <si>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</si>
  <si>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Шевченко Екатерина Андреевна</t>
  </si>
  <si>
    <t>Малейко Валерия Алексеевна</t>
  </si>
  <si>
    <t>Подоплелова Софья Ивановна</t>
  </si>
  <si>
    <t>Пластинина Дарья Михайловна</t>
  </si>
  <si>
    <t>Коротаева Мария Александровна</t>
  </si>
  <si>
    <t>Нагорнова Ульяна Романовна</t>
  </si>
  <si>
    <t>Киселёва Диана Алексеевна</t>
  </si>
  <si>
    <t>Щербакова Арина Вячеславовна</t>
  </si>
  <si>
    <t>Белова Диана Сергеевна</t>
  </si>
  <si>
    <t>Подлитова София Алексеевна</t>
  </si>
  <si>
    <t>Осипова Вероника Андреевна</t>
  </si>
  <si>
    <t xml:space="preserve">Рябкова Алина Анатольевна </t>
  </si>
  <si>
    <t>Макарова Евгения Николаевна</t>
  </si>
  <si>
    <t>Деренок Анна Станиславовна</t>
  </si>
  <si>
    <t>Сергиенко Алиса Викторовна</t>
  </si>
  <si>
    <t>Колногузова Зинаида Андреевна</t>
  </si>
  <si>
    <t>Мозолевская Елизавета Олеговна</t>
  </si>
  <si>
    <t>Мозолевская Полина Олеговна</t>
  </si>
  <si>
    <t>Лихунова Елизавета Александровна</t>
  </si>
  <si>
    <t>Мусатова Влада Васильевна</t>
  </si>
  <si>
    <t>16-28-0014759</t>
  </si>
  <si>
    <t>17-28-0003114</t>
  </si>
  <si>
    <t>15-28-0009627</t>
  </si>
  <si>
    <t>16-28-0011150</t>
  </si>
  <si>
    <t>15-28-0005450</t>
  </si>
  <si>
    <t>16-28-0006822</t>
  </si>
  <si>
    <t>15 28 0009461</t>
  </si>
  <si>
    <t>17-28-0003516</t>
  </si>
  <si>
    <t>17-28-0003449</t>
  </si>
  <si>
    <t>17-28-0003598</t>
  </si>
  <si>
    <t>17-28-0001207</t>
  </si>
  <si>
    <t>15-28-0007815</t>
  </si>
  <si>
    <t>15-28-0007805</t>
  </si>
  <si>
    <t>15-28-0007830</t>
  </si>
  <si>
    <t>15-28-0009830</t>
  </si>
  <si>
    <t>15-28-0009816</t>
  </si>
  <si>
    <t>15-28-0009757</t>
  </si>
  <si>
    <t>17-28-0003580</t>
  </si>
  <si>
    <t>8.89</t>
  </si>
  <si>
    <t>9.18</t>
  </si>
  <si>
    <t>8.78</t>
  </si>
  <si>
    <t>9.09</t>
  </si>
  <si>
    <t>8.60</t>
  </si>
  <si>
    <t>8.82</t>
  </si>
  <si>
    <t>9.81</t>
  </si>
  <si>
    <t>9.41</t>
  </si>
  <si>
    <t>9.78</t>
  </si>
  <si>
    <t>10.09</t>
  </si>
  <si>
    <t>10.03</t>
  </si>
  <si>
    <t>10.07</t>
  </si>
  <si>
    <t>9.30</t>
  </si>
  <si>
    <t>10.23</t>
  </si>
  <si>
    <t>9.40</t>
  </si>
  <si>
    <t>10.14</t>
  </si>
  <si>
    <t>8.97</t>
  </si>
  <si>
    <t>9.57</t>
  </si>
  <si>
    <t>9.58</t>
  </si>
  <si>
    <t>8.28</t>
  </si>
  <si>
    <t>9.24</t>
  </si>
  <si>
    <t>9.21</t>
  </si>
  <si>
    <t>9.03</t>
  </si>
  <si>
    <t>10.17</t>
  </si>
  <si>
    <t>10.16</t>
  </si>
  <si>
    <t>10.33</t>
  </si>
  <si>
    <t>9.39</t>
  </si>
  <si>
    <t>23</t>
  </si>
  <si>
    <t>33</t>
  </si>
  <si>
    <t>25</t>
  </si>
  <si>
    <t>34</t>
  </si>
  <si>
    <t>40</t>
  </si>
  <si>
    <t>22</t>
  </si>
  <si>
    <t>24</t>
  </si>
  <si>
    <t>18</t>
  </si>
  <si>
    <t>17</t>
  </si>
  <si>
    <t>28</t>
  </si>
  <si>
    <t>13</t>
  </si>
  <si>
    <t>21</t>
  </si>
  <si>
    <t>26</t>
  </si>
  <si>
    <t>16-28-0006851</t>
  </si>
  <si>
    <t>17-28-0003797</t>
  </si>
  <si>
    <t>17-28-0003756</t>
  </si>
  <si>
    <t>Баллы</t>
  </si>
  <si>
    <t>Итого</t>
  </si>
  <si>
    <t>31</t>
  </si>
  <si>
    <t>65</t>
  </si>
  <si>
    <t>41</t>
  </si>
  <si>
    <t>Парамзина Алена Сергеевна</t>
  </si>
  <si>
    <t>45</t>
  </si>
  <si>
    <t>38</t>
  </si>
  <si>
    <t xml:space="preserve">Муниципальное учреждение спортивно-оздоровительный комплекс "Юность"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</si>
</sst>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1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topLeftCell="A5" zoomScale="85" zoomScaleNormal="85" workbookViewId="0">
      <selection activeCell="B11" sqref="B11:P12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17.7109375" customWidth="1"/>
    <col min="10" max="10" width="22.42578125" customWidth="1"/>
    <col min="11" max="12" width="18.28515625" customWidth="1"/>
    <col min="13" max="13" width="22.140625" customWidth="1"/>
    <col min="14" max="14" width="17" customWidth="1"/>
    <col min="15" max="15" width="13" customWidth="1"/>
    <col min="16" max="17" width="16" customWidth="1"/>
    <col min="18" max="18" width="20.7109375" customWidth="1"/>
  </cols>
  <sheetData>
    <row r="1" spans="1:19" ht="26.25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11"/>
      <c r="R1" s="8"/>
      <c r="S1" s="1"/>
    </row>
    <row r="2" spans="1:19" ht="15.75" customHeight="1" x14ac:dyDescent="0.25">
      <c r="A2" s="62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12"/>
      <c r="R2" s="6"/>
    </row>
    <row r="3" spans="1:19" ht="15.75" x14ac:dyDescent="0.25">
      <c r="A3" s="6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12"/>
      <c r="R3" s="6"/>
    </row>
    <row r="4" spans="1:19" ht="15.75" x14ac:dyDescent="0.25">
      <c r="A4" s="17"/>
      <c r="B4" s="17"/>
      <c r="C4" s="16" t="s">
        <v>298</v>
      </c>
      <c r="D4" s="38" t="s">
        <v>342</v>
      </c>
      <c r="E4" s="37"/>
      <c r="F4" s="48"/>
      <c r="G4" s="17"/>
      <c r="H4" s="48"/>
      <c r="I4" s="17"/>
      <c r="J4" s="17"/>
      <c r="K4" s="17"/>
      <c r="L4" s="17"/>
      <c r="M4" s="17"/>
      <c r="N4" s="17"/>
      <c r="O4" s="17"/>
      <c r="P4" s="17"/>
      <c r="Q4" s="12"/>
      <c r="R4" s="12"/>
    </row>
    <row r="5" spans="1:19" ht="15.75" x14ac:dyDescent="0.25">
      <c r="A5" s="17"/>
      <c r="B5" s="17"/>
      <c r="C5" s="35" t="s">
        <v>299</v>
      </c>
      <c r="D5" s="25" t="s">
        <v>80</v>
      </c>
      <c r="E5" s="17"/>
      <c r="F5" s="48"/>
      <c r="G5" s="17"/>
      <c r="H5" s="48"/>
      <c r="I5" s="17"/>
      <c r="J5" s="17"/>
      <c r="K5" s="17"/>
      <c r="L5" s="17"/>
      <c r="M5" s="17"/>
      <c r="N5" s="17"/>
      <c r="O5" s="17"/>
      <c r="P5" s="17"/>
      <c r="Q5" s="12"/>
      <c r="R5" s="12"/>
    </row>
    <row r="6" spans="1:19" ht="29.25" customHeight="1" x14ac:dyDescent="0.25">
      <c r="A6" s="68" t="s">
        <v>335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12"/>
      <c r="R6" s="12"/>
    </row>
    <row r="7" spans="1:19" ht="15.75" customHeight="1" x14ac:dyDescent="0.25">
      <c r="A7" s="33" t="s">
        <v>334</v>
      </c>
      <c r="B7" s="33"/>
      <c r="C7" s="33"/>
      <c r="D7" s="16" t="s">
        <v>9</v>
      </c>
      <c r="E7" s="16" t="s">
        <v>3</v>
      </c>
      <c r="F7" s="49"/>
      <c r="G7" s="16" t="s">
        <v>39</v>
      </c>
      <c r="H7" s="49"/>
      <c r="I7" s="16" t="s">
        <v>4</v>
      </c>
      <c r="J7" s="36"/>
      <c r="K7" s="36"/>
      <c r="L7" s="36"/>
      <c r="M7" s="18" t="s">
        <v>40</v>
      </c>
      <c r="N7" s="19" t="s">
        <v>41</v>
      </c>
      <c r="O7" s="19" t="s">
        <v>42</v>
      </c>
      <c r="P7" s="20" t="s">
        <v>43</v>
      </c>
      <c r="Q7" s="14"/>
      <c r="R7" s="7"/>
    </row>
    <row r="8" spans="1:19" ht="32.25" customHeight="1" x14ac:dyDescent="0.25">
      <c r="A8" s="33"/>
      <c r="B8" s="60" t="s">
        <v>332</v>
      </c>
      <c r="C8" s="60"/>
      <c r="D8" s="68" t="s">
        <v>433</v>
      </c>
      <c r="E8" s="68"/>
      <c r="F8" s="68"/>
      <c r="G8" s="68"/>
      <c r="H8" s="68"/>
      <c r="I8" s="68"/>
      <c r="J8" s="68"/>
      <c r="K8" s="68"/>
      <c r="L8" s="33"/>
      <c r="M8" s="33"/>
      <c r="N8" s="33"/>
      <c r="O8" s="33"/>
      <c r="P8" s="33"/>
      <c r="Q8" s="32"/>
      <c r="R8" s="32"/>
    </row>
    <row r="9" spans="1:19" ht="32.25" customHeight="1" x14ac:dyDescent="0.25">
      <c r="A9" s="33"/>
      <c r="B9" s="61" t="s">
        <v>333</v>
      </c>
      <c r="C9" s="61"/>
      <c r="D9" s="68" t="s">
        <v>343</v>
      </c>
      <c r="E9" s="68"/>
      <c r="F9" s="68"/>
      <c r="G9" s="68"/>
      <c r="H9" s="68"/>
      <c r="I9" s="68"/>
      <c r="J9" s="68"/>
      <c r="K9" s="68"/>
      <c r="L9" s="33"/>
      <c r="M9" s="33"/>
      <c r="N9" s="33"/>
      <c r="O9" s="33"/>
      <c r="P9" s="33"/>
      <c r="Q9" s="32"/>
      <c r="R9" s="32"/>
    </row>
    <row r="10" spans="1:19" ht="28.5" customHeight="1" x14ac:dyDescent="0.25">
      <c r="A10" s="34" t="s">
        <v>1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13"/>
      <c r="R10" s="2"/>
    </row>
    <row r="11" spans="1:19" ht="47.25" customHeight="1" x14ac:dyDescent="0.25">
      <c r="A11" s="66">
        <v>1</v>
      </c>
      <c r="B11" s="66" t="s">
        <v>0</v>
      </c>
      <c r="C11" s="66" t="s">
        <v>337</v>
      </c>
      <c r="D11" s="66" t="s">
        <v>338</v>
      </c>
      <c r="E11" s="63" t="s">
        <v>2</v>
      </c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5"/>
      <c r="Q11" s="13"/>
      <c r="R11" s="2"/>
    </row>
    <row r="12" spans="1:19" ht="54.75" customHeight="1" x14ac:dyDescent="0.25">
      <c r="A12" s="67"/>
      <c r="B12" s="67"/>
      <c r="C12" s="67"/>
      <c r="D12" s="67"/>
      <c r="E12" s="3" t="s">
        <v>260</v>
      </c>
      <c r="F12" s="50" t="s">
        <v>425</v>
      </c>
      <c r="G12" s="3" t="s">
        <v>265</v>
      </c>
      <c r="H12" s="50" t="s">
        <v>425</v>
      </c>
      <c r="I12" s="3" t="s">
        <v>294</v>
      </c>
      <c r="J12" s="51" t="s">
        <v>425</v>
      </c>
      <c r="K12" s="52" t="s">
        <v>426</v>
      </c>
      <c r="L12" s="3"/>
      <c r="M12" s="3"/>
      <c r="N12" s="3"/>
      <c r="O12" s="3"/>
      <c r="P12" s="3"/>
      <c r="Q12" s="9"/>
      <c r="R12" s="9"/>
    </row>
    <row r="13" spans="1:19" x14ac:dyDescent="0.25">
      <c r="A13" s="4">
        <v>1</v>
      </c>
      <c r="B13" s="55" t="s">
        <v>344</v>
      </c>
      <c r="C13" s="4"/>
      <c r="D13" s="4" t="s">
        <v>364</v>
      </c>
      <c r="E13" s="41" t="s">
        <v>382</v>
      </c>
      <c r="F13" s="39">
        <v>67</v>
      </c>
      <c r="G13" s="41" t="s">
        <v>399</v>
      </c>
      <c r="H13" s="39">
        <v>42</v>
      </c>
      <c r="I13" s="41" t="s">
        <v>409</v>
      </c>
      <c r="J13" s="69">
        <v>31</v>
      </c>
      <c r="K13" s="53">
        <f>F13+H13+J13</f>
        <v>140</v>
      </c>
      <c r="L13" s="41"/>
      <c r="M13" s="41"/>
      <c r="N13" s="4"/>
      <c r="O13" s="4"/>
      <c r="P13" s="4"/>
      <c r="Q13" s="5"/>
      <c r="R13" s="5"/>
    </row>
    <row r="14" spans="1:19" x14ac:dyDescent="0.25">
      <c r="A14" s="4">
        <v>2</v>
      </c>
      <c r="B14" s="55" t="s">
        <v>345</v>
      </c>
      <c r="C14" s="4"/>
      <c r="D14" s="4" t="s">
        <v>365</v>
      </c>
      <c r="E14" s="41" t="s">
        <v>383</v>
      </c>
      <c r="F14" s="39">
        <v>59</v>
      </c>
      <c r="G14" s="41" t="s">
        <v>400</v>
      </c>
      <c r="H14" s="39">
        <v>52</v>
      </c>
      <c r="I14" s="41" t="s">
        <v>410</v>
      </c>
      <c r="J14" s="69">
        <v>47</v>
      </c>
      <c r="K14" s="53">
        <f t="shared" ref="K14:K33" si="0">F14+H14+J14</f>
        <v>158</v>
      </c>
      <c r="L14" s="41"/>
      <c r="M14" s="41"/>
      <c r="N14" s="4"/>
      <c r="O14" s="4"/>
      <c r="P14" s="4"/>
      <c r="Q14" s="5"/>
      <c r="R14" s="5"/>
    </row>
    <row r="15" spans="1:19" x14ac:dyDescent="0.25">
      <c r="A15" s="4">
        <v>3</v>
      </c>
      <c r="B15" s="55" t="s">
        <v>346</v>
      </c>
      <c r="C15" s="4"/>
      <c r="D15" s="4" t="s">
        <v>366</v>
      </c>
      <c r="E15" s="41" t="s">
        <v>384</v>
      </c>
      <c r="F15" s="39">
        <v>68</v>
      </c>
      <c r="G15" s="41" t="s">
        <v>401</v>
      </c>
      <c r="H15" s="39">
        <v>61</v>
      </c>
      <c r="I15" s="41" t="s">
        <v>411</v>
      </c>
      <c r="J15" s="69">
        <v>33</v>
      </c>
      <c r="K15" s="53">
        <f t="shared" si="0"/>
        <v>162</v>
      </c>
      <c r="L15" s="41"/>
      <c r="M15" s="41"/>
      <c r="N15" s="4"/>
      <c r="O15" s="4"/>
      <c r="P15" s="4"/>
      <c r="Q15" s="5"/>
      <c r="R15" s="5"/>
    </row>
    <row r="16" spans="1:19" x14ac:dyDescent="0.25">
      <c r="A16" s="4">
        <v>4</v>
      </c>
      <c r="B16" s="55" t="s">
        <v>347</v>
      </c>
      <c r="C16" s="4"/>
      <c r="D16" s="4" t="s">
        <v>367</v>
      </c>
      <c r="E16" s="41" t="s">
        <v>385</v>
      </c>
      <c r="F16" s="39">
        <v>62</v>
      </c>
      <c r="G16" s="41" t="s">
        <v>402</v>
      </c>
      <c r="H16" s="39">
        <v>48</v>
      </c>
      <c r="I16" s="41" t="s">
        <v>409</v>
      </c>
      <c r="J16" s="69">
        <v>31</v>
      </c>
      <c r="K16" s="53">
        <f t="shared" si="0"/>
        <v>141</v>
      </c>
      <c r="L16" s="41"/>
      <c r="M16" s="41"/>
      <c r="N16" s="4"/>
      <c r="O16" s="4"/>
      <c r="P16" s="4"/>
      <c r="Q16" s="5"/>
      <c r="R16" s="5"/>
    </row>
    <row r="17" spans="1:18" x14ac:dyDescent="0.25">
      <c r="A17" s="4">
        <v>5</v>
      </c>
      <c r="B17" s="55" t="s">
        <v>348</v>
      </c>
      <c r="C17" s="4"/>
      <c r="D17" s="4" t="s">
        <v>368</v>
      </c>
      <c r="E17" s="41" t="s">
        <v>386</v>
      </c>
      <c r="F17" s="39">
        <v>76</v>
      </c>
      <c r="G17" s="41" t="s">
        <v>403</v>
      </c>
      <c r="H17" s="39">
        <v>48</v>
      </c>
      <c r="I17" s="41" t="s">
        <v>412</v>
      </c>
      <c r="J17" s="69">
        <v>49</v>
      </c>
      <c r="K17" s="53">
        <f t="shared" si="0"/>
        <v>173</v>
      </c>
      <c r="L17" s="41"/>
      <c r="M17" s="41"/>
      <c r="N17" s="4"/>
      <c r="O17" s="4"/>
      <c r="P17" s="4"/>
      <c r="Q17" s="5"/>
      <c r="R17" s="5"/>
    </row>
    <row r="18" spans="1:18" x14ac:dyDescent="0.25">
      <c r="A18" s="4">
        <v>6</v>
      </c>
      <c r="B18" s="55" t="s">
        <v>349</v>
      </c>
      <c r="C18" s="4"/>
      <c r="D18" s="4" t="s">
        <v>369</v>
      </c>
      <c r="E18" s="41" t="s">
        <v>387</v>
      </c>
      <c r="F18" s="39">
        <v>70</v>
      </c>
      <c r="G18" s="41" t="s">
        <v>404</v>
      </c>
      <c r="H18" s="39">
        <v>52</v>
      </c>
      <c r="I18" s="41" t="s">
        <v>413</v>
      </c>
      <c r="J18" s="69">
        <v>62</v>
      </c>
      <c r="K18" s="53">
        <f t="shared" si="0"/>
        <v>184</v>
      </c>
      <c r="L18" s="41"/>
      <c r="M18" s="41"/>
      <c r="N18" s="4"/>
      <c r="O18" s="4"/>
      <c r="P18" s="4"/>
      <c r="Q18" s="5"/>
      <c r="R18" s="5"/>
    </row>
    <row r="19" spans="1:18" x14ac:dyDescent="0.25">
      <c r="A19" s="4">
        <v>7</v>
      </c>
      <c r="B19" s="55" t="s">
        <v>350</v>
      </c>
      <c r="C19" s="4"/>
      <c r="D19" s="4" t="s">
        <v>370</v>
      </c>
      <c r="E19" s="41" t="s">
        <v>388</v>
      </c>
      <c r="F19" s="39">
        <v>40</v>
      </c>
      <c r="G19" s="41" t="s">
        <v>405</v>
      </c>
      <c r="H19" s="39">
        <v>39</v>
      </c>
      <c r="I19" s="41" t="s">
        <v>414</v>
      </c>
      <c r="J19" s="69">
        <v>30</v>
      </c>
      <c r="K19" s="53">
        <f t="shared" si="0"/>
        <v>109</v>
      </c>
      <c r="L19" s="41"/>
      <c r="M19" s="41"/>
      <c r="N19" s="4"/>
      <c r="O19" s="4"/>
      <c r="P19" s="4"/>
      <c r="Q19" s="5"/>
      <c r="R19" s="5"/>
    </row>
    <row r="20" spans="1:18" x14ac:dyDescent="0.25">
      <c r="A20" s="4">
        <v>8</v>
      </c>
      <c r="B20" s="55" t="s">
        <v>351</v>
      </c>
      <c r="C20" s="4"/>
      <c r="D20" s="4" t="s">
        <v>423</v>
      </c>
      <c r="E20" s="41" t="s">
        <v>389</v>
      </c>
      <c r="F20" s="39">
        <v>52</v>
      </c>
      <c r="G20" s="41" t="s">
        <v>406</v>
      </c>
      <c r="H20" s="39">
        <v>39</v>
      </c>
      <c r="I20" s="41" t="s">
        <v>415</v>
      </c>
      <c r="J20" s="69">
        <v>32</v>
      </c>
      <c r="K20" s="53">
        <f t="shared" si="0"/>
        <v>123</v>
      </c>
      <c r="L20" s="41"/>
      <c r="M20" s="41"/>
      <c r="N20" s="4"/>
      <c r="O20" s="4"/>
      <c r="P20" s="4"/>
      <c r="Q20" s="5"/>
      <c r="R20" s="5"/>
    </row>
    <row r="21" spans="1:18" x14ac:dyDescent="0.25">
      <c r="A21" s="4">
        <f t="shared" ref="A21:A33" si="1">A20+1</f>
        <v>9</v>
      </c>
      <c r="B21" s="55" t="s">
        <v>352</v>
      </c>
      <c r="C21" s="4"/>
      <c r="D21" s="4" t="s">
        <v>424</v>
      </c>
      <c r="E21" s="41" t="s">
        <v>390</v>
      </c>
      <c r="F21" s="39">
        <v>41</v>
      </c>
      <c r="G21" s="41"/>
      <c r="H21" s="39"/>
      <c r="I21" s="41" t="s">
        <v>416</v>
      </c>
      <c r="J21" s="69">
        <v>23</v>
      </c>
      <c r="K21" s="53">
        <f t="shared" si="0"/>
        <v>64</v>
      </c>
      <c r="L21" s="41"/>
      <c r="M21" s="41"/>
      <c r="N21" s="4"/>
      <c r="O21" s="4"/>
      <c r="P21" s="4"/>
      <c r="Q21" s="5"/>
      <c r="R21" s="5"/>
    </row>
    <row r="22" spans="1:18" x14ac:dyDescent="0.25">
      <c r="A22" s="4">
        <f t="shared" si="1"/>
        <v>10</v>
      </c>
      <c r="B22" s="55" t="s">
        <v>353</v>
      </c>
      <c r="C22" s="4"/>
      <c r="D22" s="4" t="s">
        <v>371</v>
      </c>
      <c r="E22" s="41" t="s">
        <v>391</v>
      </c>
      <c r="F22" s="39">
        <v>33</v>
      </c>
      <c r="G22" s="41"/>
      <c r="H22" s="39"/>
      <c r="I22" s="41" t="s">
        <v>417</v>
      </c>
      <c r="J22" s="69">
        <v>20</v>
      </c>
      <c r="K22" s="53">
        <f t="shared" si="0"/>
        <v>53</v>
      </c>
      <c r="L22" s="41"/>
      <c r="M22" s="41"/>
      <c r="N22" s="4"/>
      <c r="O22" s="4"/>
      <c r="P22" s="4"/>
      <c r="Q22" s="5"/>
      <c r="R22" s="5"/>
    </row>
    <row r="23" spans="1:18" x14ac:dyDescent="0.25">
      <c r="A23" s="4">
        <f t="shared" si="1"/>
        <v>11</v>
      </c>
      <c r="B23" s="55" t="s">
        <v>354</v>
      </c>
      <c r="C23" s="4"/>
      <c r="D23" s="4" t="s">
        <v>372</v>
      </c>
      <c r="E23" s="41" t="s">
        <v>392</v>
      </c>
      <c r="F23" s="39">
        <v>34</v>
      </c>
      <c r="G23" s="41" t="s">
        <v>407</v>
      </c>
      <c r="H23" s="39">
        <v>37</v>
      </c>
      <c r="I23" s="41" t="s">
        <v>411</v>
      </c>
      <c r="J23" s="69">
        <v>34</v>
      </c>
      <c r="K23" s="53">
        <f t="shared" si="0"/>
        <v>105</v>
      </c>
      <c r="L23" s="41"/>
      <c r="M23" s="41"/>
      <c r="N23" s="4"/>
      <c r="O23" s="4"/>
      <c r="P23" s="4"/>
      <c r="Q23" s="5"/>
      <c r="R23" s="5"/>
    </row>
    <row r="24" spans="1:18" ht="12.75" customHeight="1" x14ac:dyDescent="0.25">
      <c r="A24" s="4">
        <f t="shared" si="1"/>
        <v>12</v>
      </c>
      <c r="B24" s="56" t="s">
        <v>355</v>
      </c>
      <c r="C24" s="44"/>
      <c r="D24" s="57" t="s">
        <v>373</v>
      </c>
      <c r="E24" s="45"/>
      <c r="F24" s="39"/>
      <c r="G24" s="45"/>
      <c r="H24" s="39"/>
      <c r="I24" s="45" t="s">
        <v>416</v>
      </c>
      <c r="J24" s="69">
        <v>22</v>
      </c>
      <c r="K24" s="53">
        <f t="shared" si="0"/>
        <v>22</v>
      </c>
      <c r="L24" s="42"/>
      <c r="M24" s="42"/>
      <c r="N24" s="40"/>
      <c r="O24" s="40"/>
      <c r="P24" s="40"/>
      <c r="Q24" s="15"/>
      <c r="R24" s="5"/>
    </row>
    <row r="25" spans="1:18" ht="96" hidden="1" customHeight="1" x14ac:dyDescent="0.25">
      <c r="A25" s="4">
        <f t="shared" si="1"/>
        <v>13</v>
      </c>
      <c r="B25" s="56" t="s">
        <v>356</v>
      </c>
      <c r="C25" s="44"/>
      <c r="D25" s="57" t="s">
        <v>374</v>
      </c>
      <c r="E25" s="45"/>
      <c r="F25" s="39"/>
      <c r="G25" s="45"/>
      <c r="H25" s="39"/>
      <c r="I25" s="45"/>
      <c r="J25" s="69"/>
      <c r="K25" s="53">
        <f t="shared" si="0"/>
        <v>0</v>
      </c>
      <c r="L25" s="42"/>
      <c r="M25" s="42"/>
      <c r="N25" s="40"/>
      <c r="O25" s="40"/>
      <c r="P25" s="40"/>
      <c r="Q25" s="15"/>
      <c r="R25" s="10"/>
    </row>
    <row r="26" spans="1:18" x14ac:dyDescent="0.25">
      <c r="A26" s="4">
        <v>13</v>
      </c>
      <c r="B26" s="56" t="s">
        <v>357</v>
      </c>
      <c r="C26" s="46"/>
      <c r="D26" s="57" t="s">
        <v>375</v>
      </c>
      <c r="E26" s="47" t="s">
        <v>393</v>
      </c>
      <c r="F26" s="39">
        <v>33</v>
      </c>
      <c r="G26" s="47"/>
      <c r="H26" s="39"/>
      <c r="I26" s="47" t="s">
        <v>418</v>
      </c>
      <c r="J26" s="69">
        <v>39</v>
      </c>
      <c r="K26" s="53">
        <f t="shared" si="0"/>
        <v>72</v>
      </c>
      <c r="L26" s="43"/>
      <c r="M26" s="43"/>
      <c r="N26" s="39"/>
      <c r="O26" s="39"/>
      <c r="P26" s="39"/>
    </row>
    <row r="27" spans="1:18" x14ac:dyDescent="0.25">
      <c r="A27" s="4">
        <v>14</v>
      </c>
      <c r="B27" s="56" t="s">
        <v>358</v>
      </c>
      <c r="C27" s="46"/>
      <c r="D27" s="57" t="s">
        <v>376</v>
      </c>
      <c r="E27" s="47" t="s">
        <v>394</v>
      </c>
      <c r="F27" s="39">
        <v>55</v>
      </c>
      <c r="G27" s="47"/>
      <c r="H27" s="39"/>
      <c r="I27" s="47" t="s">
        <v>414</v>
      </c>
      <c r="J27" s="69">
        <v>30</v>
      </c>
      <c r="K27" s="53">
        <f t="shared" si="0"/>
        <v>85</v>
      </c>
      <c r="L27" s="43"/>
      <c r="M27" s="43"/>
      <c r="N27" s="39"/>
      <c r="O27" s="39"/>
      <c r="P27" s="39"/>
    </row>
    <row r="28" spans="1:18" x14ac:dyDescent="0.25">
      <c r="A28" s="4">
        <f t="shared" si="1"/>
        <v>15</v>
      </c>
      <c r="B28" s="56" t="s">
        <v>359</v>
      </c>
      <c r="C28" s="46"/>
      <c r="D28" s="57" t="s">
        <v>377</v>
      </c>
      <c r="E28" s="47" t="s">
        <v>395</v>
      </c>
      <c r="F28" s="39">
        <v>30</v>
      </c>
      <c r="G28" s="47"/>
      <c r="H28" s="47"/>
      <c r="I28" s="47" t="s">
        <v>419</v>
      </c>
      <c r="J28" s="69">
        <v>15</v>
      </c>
      <c r="K28" s="53">
        <f t="shared" si="0"/>
        <v>45</v>
      </c>
      <c r="L28" s="43"/>
      <c r="M28" s="43"/>
      <c r="N28" s="39"/>
      <c r="O28" s="39"/>
      <c r="P28" s="39"/>
    </row>
    <row r="29" spans="1:18" x14ac:dyDescent="0.25">
      <c r="A29" s="4">
        <f t="shared" si="1"/>
        <v>16</v>
      </c>
      <c r="B29" s="56" t="s">
        <v>360</v>
      </c>
      <c r="C29" s="46"/>
      <c r="D29" s="57" t="s">
        <v>378</v>
      </c>
      <c r="E29" s="47" t="s">
        <v>396</v>
      </c>
      <c r="F29" s="39">
        <v>52</v>
      </c>
      <c r="G29" s="47"/>
      <c r="H29" s="47"/>
      <c r="I29" s="47" t="s">
        <v>415</v>
      </c>
      <c r="J29" s="69">
        <v>33</v>
      </c>
      <c r="K29" s="53">
        <f t="shared" si="0"/>
        <v>85</v>
      </c>
      <c r="L29" s="43"/>
      <c r="M29" s="43"/>
      <c r="N29" s="39"/>
      <c r="O29" s="39"/>
      <c r="P29" s="39"/>
    </row>
    <row r="30" spans="1:18" x14ac:dyDescent="0.25">
      <c r="A30" s="4">
        <f t="shared" si="1"/>
        <v>17</v>
      </c>
      <c r="B30" s="56" t="s">
        <v>361</v>
      </c>
      <c r="C30" s="46"/>
      <c r="D30" s="57" t="s">
        <v>379</v>
      </c>
      <c r="E30" s="47" t="s">
        <v>397</v>
      </c>
      <c r="F30" s="47" t="s">
        <v>427</v>
      </c>
      <c r="G30" s="47" t="s">
        <v>408</v>
      </c>
      <c r="H30" s="47" t="s">
        <v>431</v>
      </c>
      <c r="I30" s="47" t="s">
        <v>420</v>
      </c>
      <c r="J30" s="69">
        <v>27</v>
      </c>
      <c r="K30" s="53">
        <f t="shared" si="0"/>
        <v>103</v>
      </c>
      <c r="L30" s="43"/>
      <c r="M30" s="43"/>
      <c r="N30" s="39"/>
      <c r="O30" s="39"/>
      <c r="P30" s="39"/>
    </row>
    <row r="31" spans="1:18" x14ac:dyDescent="0.25">
      <c r="A31" s="4">
        <v>18</v>
      </c>
      <c r="B31" s="56" t="s">
        <v>362</v>
      </c>
      <c r="C31" s="46"/>
      <c r="D31" s="57" t="s">
        <v>380</v>
      </c>
      <c r="E31" s="47" t="s">
        <v>398</v>
      </c>
      <c r="F31" s="47" t="s">
        <v>428</v>
      </c>
      <c r="G31" s="47" t="s">
        <v>395</v>
      </c>
      <c r="H31" s="47" t="s">
        <v>432</v>
      </c>
      <c r="I31" s="47" t="s">
        <v>421</v>
      </c>
      <c r="J31" s="69">
        <v>37</v>
      </c>
      <c r="K31" s="53">
        <f t="shared" si="0"/>
        <v>140</v>
      </c>
      <c r="L31" s="43"/>
      <c r="M31" s="43"/>
      <c r="N31" s="39"/>
      <c r="O31" s="39"/>
      <c r="P31" s="39"/>
    </row>
    <row r="32" spans="1:18" x14ac:dyDescent="0.25">
      <c r="A32" s="4">
        <v>19</v>
      </c>
      <c r="B32" s="56" t="s">
        <v>363</v>
      </c>
      <c r="C32" s="46"/>
      <c r="D32" s="57" t="s">
        <v>381</v>
      </c>
      <c r="E32" s="47" t="s">
        <v>390</v>
      </c>
      <c r="F32" s="47" t="s">
        <v>429</v>
      </c>
      <c r="G32" s="47"/>
      <c r="H32" s="47"/>
      <c r="I32" s="47" t="s">
        <v>416</v>
      </c>
      <c r="J32" s="69">
        <v>23</v>
      </c>
      <c r="K32" s="53">
        <f t="shared" si="0"/>
        <v>64</v>
      </c>
      <c r="L32" s="43"/>
      <c r="M32" s="43"/>
      <c r="N32" s="39"/>
      <c r="O32" s="39"/>
      <c r="P32" s="39"/>
    </row>
    <row r="33" spans="1:16" x14ac:dyDescent="0.25">
      <c r="A33" s="4">
        <f t="shared" si="1"/>
        <v>20</v>
      </c>
      <c r="B33" s="56" t="s">
        <v>430</v>
      </c>
      <c r="C33" s="46"/>
      <c r="D33" s="57" t="s">
        <v>422</v>
      </c>
      <c r="E33" s="47" t="s">
        <v>405</v>
      </c>
      <c r="F33" s="47" t="s">
        <v>427</v>
      </c>
      <c r="G33" s="47"/>
      <c r="H33" s="47"/>
      <c r="I33" s="47" t="s">
        <v>414</v>
      </c>
      <c r="J33" s="69">
        <v>29</v>
      </c>
      <c r="K33" s="53">
        <f t="shared" si="0"/>
        <v>60</v>
      </c>
      <c r="L33" s="43"/>
      <c r="M33" s="43"/>
      <c r="N33" s="39"/>
      <c r="O33" s="39"/>
      <c r="P33" s="39"/>
    </row>
    <row r="34" spans="1:16" x14ac:dyDescent="0.25">
      <c r="A34" s="39"/>
      <c r="B34" s="56"/>
      <c r="C34" s="46"/>
      <c r="D34" s="57"/>
      <c r="E34" s="47"/>
      <c r="F34" s="47"/>
      <c r="G34" s="47"/>
      <c r="H34" s="47"/>
      <c r="I34" s="47"/>
      <c r="J34" s="39"/>
      <c r="K34" s="54"/>
      <c r="L34" s="43"/>
      <c r="M34" s="43"/>
      <c r="N34" s="39"/>
      <c r="O34" s="39"/>
      <c r="P34" s="39"/>
    </row>
    <row r="35" spans="1:16" x14ac:dyDescent="0.25">
      <c r="A35" s="39"/>
      <c r="B35" s="46"/>
      <c r="C35" s="46"/>
      <c r="D35" s="46"/>
      <c r="E35" s="47"/>
      <c r="F35" s="47"/>
      <c r="G35" s="47"/>
      <c r="H35" s="47"/>
      <c r="I35" s="47"/>
      <c r="J35" s="39"/>
      <c r="K35" s="47"/>
      <c r="L35" s="43"/>
      <c r="M35" s="43"/>
      <c r="N35" s="39"/>
      <c r="O35" s="39"/>
      <c r="P35" s="39"/>
    </row>
    <row r="36" spans="1:16" x14ac:dyDescent="0.25">
      <c r="A36" s="39"/>
      <c r="B36" s="46"/>
      <c r="C36" s="46"/>
      <c r="D36" s="46"/>
      <c r="E36" s="47"/>
      <c r="F36" s="47"/>
      <c r="G36" s="47"/>
      <c r="H36" s="47"/>
      <c r="I36" s="47"/>
      <c r="J36" s="39"/>
      <c r="K36" s="47"/>
      <c r="L36" s="43"/>
      <c r="M36" s="43"/>
      <c r="N36" s="39"/>
      <c r="O36" s="39"/>
      <c r="P36" s="39"/>
    </row>
    <row r="37" spans="1:16" x14ac:dyDescent="0.25">
      <c r="A37" s="39"/>
      <c r="B37" s="46"/>
      <c r="C37" s="46"/>
      <c r="D37" s="46"/>
      <c r="E37" s="47"/>
      <c r="F37" s="47"/>
      <c r="G37" s="47"/>
      <c r="H37" s="47"/>
      <c r="I37" s="47"/>
      <c r="J37" s="39"/>
      <c r="K37" s="47"/>
      <c r="L37" s="43"/>
      <c r="M37" s="43"/>
      <c r="N37" s="39"/>
      <c r="O37" s="39"/>
      <c r="P37" s="39"/>
    </row>
    <row r="38" spans="1:16" x14ac:dyDescent="0.25">
      <c r="A38" s="39"/>
      <c r="B38" s="46"/>
      <c r="C38" s="46"/>
      <c r="D38" s="46"/>
      <c r="E38" s="47"/>
      <c r="F38" s="47"/>
      <c r="G38" s="47"/>
      <c r="H38" s="47"/>
      <c r="I38" s="47"/>
      <c r="J38" s="39"/>
      <c r="K38" s="47"/>
      <c r="L38" s="43"/>
      <c r="M38" s="43"/>
      <c r="N38" s="39"/>
      <c r="O38" s="39"/>
      <c r="P38" s="39"/>
    </row>
    <row r="39" spans="1:16" x14ac:dyDescent="0.25">
      <c r="A39" s="39"/>
      <c r="B39" s="46"/>
      <c r="C39" s="46"/>
      <c r="D39" s="46"/>
      <c r="E39" s="47"/>
      <c r="F39" s="47"/>
      <c r="G39" s="47"/>
      <c r="H39" s="47"/>
      <c r="I39" s="47"/>
      <c r="J39" s="47"/>
      <c r="K39" s="47"/>
      <c r="L39" s="43"/>
      <c r="M39" s="43"/>
      <c r="N39" s="39"/>
      <c r="O39" s="39"/>
      <c r="P39" s="39"/>
    </row>
    <row r="40" spans="1:16" x14ac:dyDescent="0.25">
      <c r="A40" s="39"/>
      <c r="B40" s="39"/>
      <c r="C40" s="39"/>
      <c r="D40" s="39"/>
      <c r="E40" s="43"/>
      <c r="F40" s="43"/>
      <c r="G40" s="43"/>
      <c r="H40" s="43"/>
      <c r="I40" s="43"/>
      <c r="J40" s="43"/>
      <c r="K40" s="47"/>
      <c r="L40" s="43"/>
      <c r="M40" s="43"/>
      <c r="N40" s="39"/>
      <c r="O40" s="39"/>
      <c r="P40" s="39"/>
    </row>
    <row r="41" spans="1:16" x14ac:dyDescent="0.25">
      <c r="A41" s="39"/>
      <c r="B41" s="39"/>
      <c r="C41" s="39"/>
      <c r="D41" s="39"/>
      <c r="E41" s="43"/>
      <c r="F41" s="43"/>
      <c r="G41" s="43"/>
      <c r="H41" s="43"/>
      <c r="I41" s="43"/>
      <c r="J41" s="43"/>
      <c r="K41" s="47"/>
      <c r="L41" s="43"/>
      <c r="M41" s="43"/>
      <c r="N41" s="39"/>
      <c r="O41" s="39"/>
      <c r="P41" s="39"/>
    </row>
    <row r="42" spans="1:16" x14ac:dyDescent="0.25">
      <c r="A42" s="39"/>
      <c r="B42" s="39"/>
      <c r="C42" s="39"/>
      <c r="D42" s="39"/>
      <c r="E42" s="43"/>
      <c r="F42" s="43"/>
      <c r="G42" s="43"/>
      <c r="H42" s="43"/>
      <c r="I42" s="43"/>
      <c r="J42" s="43"/>
      <c r="K42" s="47"/>
      <c r="L42" s="43"/>
      <c r="M42" s="43"/>
      <c r="N42" s="39"/>
      <c r="O42" s="39"/>
      <c r="P42" s="39"/>
    </row>
    <row r="43" spans="1:16" x14ac:dyDescent="0.25">
      <c r="A43" s="39"/>
      <c r="B43" s="39"/>
      <c r="C43" s="39"/>
      <c r="D43" s="39"/>
      <c r="E43" s="43"/>
      <c r="F43" s="43"/>
      <c r="G43" s="43"/>
      <c r="H43" s="43"/>
      <c r="I43" s="43"/>
      <c r="J43" s="43"/>
      <c r="K43" s="43"/>
      <c r="L43" s="43"/>
      <c r="M43" s="43"/>
      <c r="N43" s="39"/>
      <c r="O43" s="39"/>
      <c r="P43" s="39"/>
    </row>
    <row r="44" spans="1:16" x14ac:dyDescent="0.25">
      <c r="A44" s="39"/>
      <c r="B44" s="39"/>
      <c r="C44" s="39"/>
      <c r="D44" s="39"/>
      <c r="E44" s="43"/>
      <c r="F44" s="43"/>
      <c r="G44" s="43"/>
      <c r="H44" s="43"/>
      <c r="I44" s="43"/>
      <c r="J44" s="43"/>
      <c r="K44" s="43"/>
      <c r="L44" s="43"/>
      <c r="M44" s="43"/>
      <c r="N44" s="39"/>
      <c r="O44" s="39"/>
      <c r="P44" s="39"/>
    </row>
    <row r="45" spans="1:16" x14ac:dyDescent="0.25">
      <c r="A45" s="39"/>
      <c r="B45" s="39"/>
      <c r="C45" s="39"/>
      <c r="D45" s="39"/>
      <c r="E45" s="43"/>
      <c r="F45" s="43"/>
      <c r="G45" s="43"/>
      <c r="H45" s="43"/>
      <c r="I45" s="43"/>
      <c r="J45" s="43"/>
      <c r="K45" s="43"/>
      <c r="L45" s="43"/>
      <c r="M45" s="43"/>
      <c r="N45" s="39"/>
      <c r="O45" s="39"/>
      <c r="P45" s="39"/>
    </row>
    <row r="46" spans="1:16" x14ac:dyDescent="0.25">
      <c r="A46" s="39"/>
      <c r="B46" s="39"/>
      <c r="C46" s="39"/>
      <c r="D46" s="39"/>
      <c r="E46" s="43"/>
      <c r="F46" s="43"/>
      <c r="G46" s="43"/>
      <c r="H46" s="43"/>
      <c r="I46" s="43"/>
      <c r="J46" s="43"/>
      <c r="K46" s="43"/>
      <c r="L46" s="43"/>
      <c r="M46" s="43"/>
      <c r="N46" s="39"/>
      <c r="O46" s="39"/>
      <c r="P46" s="39"/>
    </row>
    <row r="47" spans="1:16" x14ac:dyDescent="0.25">
      <c r="A47" s="39"/>
      <c r="B47" s="39"/>
      <c r="C47" s="39"/>
      <c r="D47" s="39"/>
      <c r="E47" s="43"/>
      <c r="F47" s="43"/>
      <c r="G47" s="43"/>
      <c r="H47" s="43"/>
      <c r="I47" s="43"/>
      <c r="J47" s="43"/>
      <c r="K47" s="43"/>
      <c r="L47" s="43"/>
      <c r="M47" s="43"/>
      <c r="N47" s="39"/>
      <c r="O47" s="39"/>
      <c r="P47" s="39"/>
    </row>
    <row r="48" spans="1:16" x14ac:dyDescent="0.25">
      <c r="A48" s="39"/>
      <c r="B48" s="39"/>
      <c r="C48" s="39"/>
      <c r="D48" s="39"/>
      <c r="E48" s="43"/>
      <c r="F48" s="43"/>
      <c r="G48" s="43"/>
      <c r="H48" s="43"/>
      <c r="I48" s="43"/>
      <c r="J48" s="43"/>
      <c r="K48" s="43"/>
      <c r="L48" s="43"/>
      <c r="M48" s="43"/>
      <c r="N48" s="39"/>
      <c r="O48" s="39"/>
      <c r="P48" s="39"/>
    </row>
    <row r="49" spans="1:16" x14ac:dyDescent="0.25">
      <c r="A49" s="39"/>
      <c r="B49" s="39"/>
      <c r="C49" s="39"/>
      <c r="D49" s="39"/>
      <c r="E49" s="43"/>
      <c r="F49" s="43"/>
      <c r="G49" s="43"/>
      <c r="H49" s="43"/>
      <c r="I49" s="43"/>
      <c r="J49" s="43"/>
      <c r="K49" s="43"/>
      <c r="L49" s="43"/>
      <c r="M49" s="43"/>
      <c r="N49" s="39"/>
      <c r="O49" s="39"/>
      <c r="P49" s="39"/>
    </row>
    <row r="50" spans="1:16" x14ac:dyDescent="0.25">
      <c r="A50" s="39"/>
      <c r="B50" s="39"/>
      <c r="C50" s="39"/>
      <c r="D50" s="39"/>
      <c r="E50" s="43"/>
      <c r="F50" s="43"/>
      <c r="G50" s="43"/>
      <c r="H50" s="43"/>
      <c r="I50" s="43"/>
      <c r="J50" s="43"/>
      <c r="K50" s="43"/>
      <c r="L50" s="43"/>
      <c r="M50" s="43"/>
      <c r="N50" s="39"/>
      <c r="O50" s="39"/>
      <c r="P50" s="39"/>
    </row>
    <row r="51" spans="1:16" x14ac:dyDescent="0.25">
      <c r="A51" s="39"/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</row>
    <row r="52" spans="1:16" x14ac:dyDescent="0.25">
      <c r="A52" s="39"/>
      <c r="B52" s="39"/>
      <c r="C52" s="39"/>
      <c r="D52" s="39"/>
      <c r="E52" s="39"/>
      <c r="F52" s="39"/>
      <c r="G52" s="39"/>
      <c r="H52" s="39"/>
      <c r="I52" s="39"/>
      <c r="J52" s="39"/>
      <c r="K52" s="39"/>
      <c r="L52" s="39"/>
      <c r="M52" s="39"/>
      <c r="N52" s="39"/>
      <c r="O52" s="39"/>
      <c r="P52" s="39"/>
    </row>
    <row r="53" spans="1:16" x14ac:dyDescent="0.25">
      <c r="A53" s="58" t="s">
        <v>336</v>
      </c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</row>
    <row r="54" spans="1:16" ht="15.75" customHeight="1" x14ac:dyDescent="0.25">
      <c r="A54" s="59"/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</row>
    <row r="55" spans="1:16" x14ac:dyDescent="0.25">
      <c r="A55" s="59"/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</row>
    <row r="56" spans="1:16" x14ac:dyDescent="0.25">
      <c r="A56" s="59"/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</row>
  </sheetData>
  <mergeCells count="12">
    <mergeCell ref="A53:P56"/>
    <mergeCell ref="B8:C8"/>
    <mergeCell ref="B9:C9"/>
    <mergeCell ref="A1:P3"/>
    <mergeCell ref="E11:P11"/>
    <mergeCell ref="A11:A12"/>
    <mergeCell ref="B11:B12"/>
    <mergeCell ref="C11:C12"/>
    <mergeCell ref="D11:D12"/>
    <mergeCell ref="A6:P6"/>
    <mergeCell ref="D8:K8"/>
    <mergeCell ref="D9:K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R10:R11 R13:R23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N7</xm:sqref>
        </x14:dataValidation>
        <x14:dataValidation type="list" allowBlank="1" showInputMessage="1" showErrorMessage="1">
          <x14:formula1>
            <xm:f>Лист2!$D$3:$D$14</xm:f>
          </x14:formula1>
          <xm:sqref>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L12:P12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44</v>
      </c>
      <c r="E1" s="21" t="s">
        <v>43</v>
      </c>
      <c r="H1" s="1" t="s">
        <v>257</v>
      </c>
      <c r="I1" s="30" t="s">
        <v>41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7</v>
      </c>
      <c r="B4" t="s">
        <v>23</v>
      </c>
      <c r="C4" t="s">
        <v>39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8</v>
      </c>
      <c r="B5" t="s">
        <v>24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9</v>
      </c>
      <c r="B6" t="s">
        <v>25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10</v>
      </c>
      <c r="B7" t="s">
        <v>26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11</v>
      </c>
      <c r="B8" t="s">
        <v>27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12</v>
      </c>
      <c r="B9" t="s">
        <v>28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13</v>
      </c>
      <c r="B10" t="s">
        <v>29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14</v>
      </c>
      <c r="B11" t="s">
        <v>30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15</v>
      </c>
      <c r="B12" t="s">
        <v>31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16</v>
      </c>
      <c r="B13" t="s">
        <v>32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17</v>
      </c>
      <c r="B14" t="s">
        <v>33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18</v>
      </c>
      <c r="B15" t="s">
        <v>34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19</v>
      </c>
      <c r="B16" t="s">
        <v>35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20</v>
      </c>
      <c r="B17" t="s">
        <v>36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340</v>
      </c>
    </row>
    <row r="39" spans="7:9" ht="45" x14ac:dyDescent="0.25">
      <c r="G39" s="28"/>
      <c r="H39" s="1" t="s">
        <v>341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339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2017-05-05T05:30:21Z</dcterms:modified>
</cp:coreProperties>
</file>