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2" i="1" l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<sst xmlns="http://schemas.openxmlformats.org/spreadsheetml/2006/main" count="215" uniqueCount="181">
  <si>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</si>
  <si>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</si>
  <si>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</si>
  <si>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</si>
  <si>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</si>
  <si>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</si>
  <si>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III (11-12 лет) </t>
  </si>
  <si>
    <t xml:space="preserve"> « 06  »</t>
  </si>
  <si>
    <t>март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</si>
  <si>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</si>
  <si>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</si>
  <si>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</si>
  <si>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</si>
  <si>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</si>
  <si>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</si>
  <si>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</si>
  <si>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</si>
  <si>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</si>
  <si>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</si>
  <si>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испытаний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</si>
  <si>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</si>
  <si>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</si>
  <si>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</si>
  <si>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</si>
  <si>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2 км</t>
  </si>
  <si>
    <t>Подтягивание из виса на высокой перекладине</t>
  </si>
  <si>
    <t>Наклон вперед из положения стоя с прямыми ногами на гимнастической скамье</t>
  </si>
  <si>
    <t>плавание 50м</t>
  </si>
  <si>
    <t>ИТОГО</t>
  </si>
  <si>
    <t>Макаров Артём Константинович</t>
  </si>
  <si>
    <t>школа№5</t>
  </si>
  <si>
    <t>16-28-0002543</t>
  </si>
  <si>
    <t>12.12</t>
  </si>
  <si>
    <t>0.28.74</t>
  </si>
  <si>
    <t>100</t>
  </si>
  <si>
    <t>Тесленко Сергей Александрович</t>
  </si>
  <si>
    <t>школа№14</t>
  </si>
  <si>
    <t>16-28-0014753</t>
  </si>
  <si>
    <t>0.29.25</t>
  </si>
  <si>
    <t>Дьяконов Дмитрий Станиславович</t>
  </si>
  <si>
    <t>16-28-0014854</t>
  </si>
  <si>
    <t>0.33.12</t>
  </si>
  <si>
    <t>83</t>
  </si>
  <si>
    <t>Нефедов Данил Андреевич</t>
  </si>
  <si>
    <t>школа № 26</t>
  </si>
  <si>
    <t>16-28-0013740</t>
  </si>
  <si>
    <t>14.36</t>
  </si>
  <si>
    <t>0.31.50</t>
  </si>
  <si>
    <t>88</t>
  </si>
  <si>
    <t>Голев Егор Сергеевич</t>
  </si>
  <si>
    <t>16-28-0014758</t>
  </si>
  <si>
    <t>20.27</t>
  </si>
  <si>
    <t>0.31.40</t>
  </si>
  <si>
    <t>89</t>
  </si>
  <si>
    <t>Табаков Ярослав Алексеевич</t>
  </si>
  <si>
    <t>16-28-0014339</t>
  </si>
  <si>
    <t>0.34.07</t>
  </si>
  <si>
    <t>80</t>
  </si>
  <si>
    <t>Бунин Семён Сергеевич</t>
  </si>
  <si>
    <t>16-28-0014476</t>
  </si>
  <si>
    <t>0.40.05</t>
  </si>
  <si>
    <t>65</t>
  </si>
  <si>
    <t>Туз Егор Александрович</t>
  </si>
  <si>
    <t>гимназ №25</t>
  </si>
  <si>
    <t>17-28-0001299</t>
  </si>
  <si>
    <t>0.31.27</t>
  </si>
  <si>
    <t>Банышев Алексей Евгеньевич</t>
  </si>
  <si>
    <t>школа№11</t>
  </si>
  <si>
    <t>17-28-0001073</t>
  </si>
  <si>
    <t>0.34.44</t>
  </si>
  <si>
    <t>79</t>
  </si>
  <si>
    <t>Пичугин Артур Юрьевич</t>
  </si>
  <si>
    <t>лицей №6</t>
  </si>
  <si>
    <t>17-28-0001232</t>
  </si>
  <si>
    <t>0.36.73</t>
  </si>
  <si>
    <t>73</t>
  </si>
  <si>
    <t>Боженов Семен Алексеевич</t>
  </si>
  <si>
    <t>17-28-0001208</t>
  </si>
  <si>
    <t>0.58.07</t>
  </si>
  <si>
    <t>42</t>
  </si>
  <si>
    <t>Филимонов Михаил Кириллович</t>
  </si>
  <si>
    <t>17-28-0001138</t>
  </si>
  <si>
    <t>0.45.85</t>
  </si>
  <si>
    <t>55</t>
  </si>
  <si>
    <t>Губарь Артём Вячеславович</t>
  </si>
  <si>
    <t>16-28-0014585</t>
  </si>
  <si>
    <t>0.33.37</t>
  </si>
  <si>
    <t>82</t>
  </si>
  <si>
    <t>Соловьянов Денис Андреевич</t>
  </si>
  <si>
    <t>школа №10</t>
  </si>
  <si>
    <t>15-28-0005941</t>
  </si>
  <si>
    <t>0.39.63</t>
  </si>
  <si>
    <t>66</t>
  </si>
  <si>
    <t>Андреев Кирилл Владимирович</t>
  </si>
  <si>
    <t>школа №15</t>
  </si>
  <si>
    <t>17-28-0001581</t>
  </si>
  <si>
    <t>0.37.75</t>
  </si>
  <si>
    <t>70</t>
  </si>
  <si>
    <t>Королёв Павел Дмитриевич</t>
  </si>
  <si>
    <t>школа №23</t>
  </si>
  <si>
    <t>17-28-0001168</t>
  </si>
  <si>
    <t>1.05.75</t>
  </si>
  <si>
    <t>34</t>
  </si>
  <si>
    <t>Плахотнюк Иван Сергеевич</t>
  </si>
  <si>
    <t>16-28-0013514</t>
  </si>
  <si>
    <t>0.57.44</t>
  </si>
  <si>
    <t>43</t>
  </si>
  <si>
    <t>Лохов Александр Алексеевич</t>
  </si>
  <si>
    <t>школа №2</t>
  </si>
  <si>
    <t>16-28-0001257</t>
  </si>
  <si>
    <t>1.42.33</t>
  </si>
  <si>
    <t>12</t>
  </si>
  <si>
    <t>Вачугов Максим Павлович</t>
  </si>
  <si>
    <t>17-28-0001167</t>
  </si>
  <si>
    <t>1.06.25</t>
  </si>
  <si>
    <t>Арнаутов Семен Олегович</t>
  </si>
  <si>
    <t>16-28-0003544</t>
  </si>
  <si>
    <t>Котельников Юрий Александрович</t>
  </si>
  <si>
    <t>17-28-0001169</t>
  </si>
  <si>
    <t>1.31.20</t>
  </si>
  <si>
    <t>16</t>
  </si>
  <si>
    <t>Воронин Кирилл Алексеевич</t>
  </si>
  <si>
    <t>16-28-0013032</t>
  </si>
  <si>
    <t>Максимов Эдуард Константинович</t>
  </si>
  <si>
    <t>16-28-0014700</t>
  </si>
  <si>
    <t>0.46.6</t>
  </si>
  <si>
    <t>54</t>
  </si>
  <si>
    <t>Селантьев Данил Александрович</t>
  </si>
  <si>
    <t>17-28-0001220</t>
  </si>
  <si>
    <t>Комбаров Степан Анатольевич</t>
  </si>
  <si>
    <t>17-28-0001162</t>
  </si>
  <si>
    <t>1.41.11</t>
  </si>
  <si>
    <t>Елисеев Константин Олегович</t>
  </si>
  <si>
    <t>16-28-0013749</t>
  </si>
  <si>
    <t>Прохин Владислав Максимович</t>
  </si>
  <si>
    <t>школа№16</t>
  </si>
  <si>
    <t>17-28-0001117</t>
  </si>
  <si>
    <t>8.07</t>
  </si>
  <si>
    <t>0.39.93</t>
  </si>
  <si>
    <t>Гребенщиков Максим Юрьевич</t>
  </si>
  <si>
    <t>17-28-0001202</t>
  </si>
  <si>
    <t>Нечипоренко Дмитрий Евгеньевич</t>
  </si>
  <si>
    <t>школа №26</t>
  </si>
  <si>
    <t>16-28-0013052</t>
  </si>
  <si>
    <t>0.50.79</t>
  </si>
  <si>
    <t>49</t>
  </si>
  <si>
    <t>Бородич Максим Денисович</t>
  </si>
  <si>
    <t>17-28-0001074</t>
  </si>
  <si>
    <t>0.51.69</t>
  </si>
  <si>
    <t>48</t>
  </si>
  <si>
    <t>Островерхов Никита Дмитриевич</t>
  </si>
  <si>
    <t>школа№4</t>
  </si>
  <si>
    <t>16-28-0005504</t>
  </si>
  <si>
    <t>0.36.17</t>
  </si>
  <si>
    <t>75</t>
  </si>
  <si>
    <t>Григович Денис Николаевич</t>
  </si>
  <si>
    <t>17-28-0001211</t>
  </si>
  <si>
    <t>1.13.99</t>
  </si>
  <si>
    <t>28</t>
  </si>
  <si>
    <t>Марталог Данил Петрович</t>
  </si>
  <si>
    <t>16-28-0003491</t>
  </si>
  <si>
    <t>0.46.83</t>
  </si>
  <si>
    <t>Колесников Денис Владимирович</t>
  </si>
  <si>
    <t>школа №4</t>
  </si>
  <si>
    <t>17-28-0001321</t>
  </si>
  <si>
    <t>Кондратенко Яков Витальевич</t>
  </si>
  <si>
    <t>16-28-0013794</t>
  </si>
  <si>
    <t>Филипченко Егор Андреевич</t>
  </si>
  <si>
    <t>школа №16</t>
  </si>
  <si>
    <t>16-28-0002170</t>
  </si>
  <si>
    <t>Золотуев Даниил Анатольевич</t>
  </si>
  <si>
    <t>17-28-0001165</t>
  </si>
  <si>
    <t>Лончаков Данил Александрович</t>
  </si>
  <si>
    <t>17-28-0001296</t>
  </si>
  <si>
    <t>Герасименко Матвей Русланович</t>
  </si>
  <si>
    <t>17-28-0001213</t>
  </si>
  <si>
    <t>Юрьев Вячеслав Романович</t>
  </si>
  <si>
    <t>17-28-0001320</t>
  </si>
  <si>
    <t xml:space="preserve">Главный  судья Центра тестирования_____________________/___________________________                                                                     </t>
  </si>
  <si>
    <t>пол:</t>
  </si>
  <si>
    <t>мужской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</si>
</sst>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/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/>
    </xf>
    <xf numFmtId="49" fontId="8" fillId="0" borderId="8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topLeftCell="A25" workbookViewId="0">
      <selection activeCell="I8" sqref="I8"/>
    </sheetView>
  </sheetViews>
  <sheetFormatPr defaultRowHeight="15" x14ac:dyDescent="0.25"/>
  <cols>
    <col min="1" max="1" width="5" bestFit="1" customWidth="1"/>
    <col min="2" max="2" width="28.5703125" customWidth="1"/>
    <col min="3" max="3" width="15.85546875" customWidth="1"/>
    <col min="4" max="4" width="17.42578125" customWidth="1"/>
    <col min="5" max="5" width="12.28515625" customWidth="1"/>
    <col min="6" max="6" width="7" customWidth="1"/>
    <col min="7" max="7" width="14.28515625" customWidth="1"/>
    <col min="8" max="8" width="6.5703125" customWidth="1"/>
    <col min="9" max="9" width="11.7109375" customWidth="1"/>
    <col min="10" max="10" width="6.28515625" customWidth="1"/>
    <col min="11" max="11" width="7.42578125" customWidth="1"/>
    <col min="12" max="12" width="5.5703125" customWidth="1"/>
    <col min="14" max="14" width="5.7109375" customWidth="1"/>
    <col min="16" max="16" width="7.28515625" customWidth="1"/>
    <col min="18" max="18" width="4.85546875" customWidth="1"/>
  </cols>
  <sheetData>
    <row r="1" spans="1:19" ht="15.75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1"/>
      <c r="L1" s="2"/>
    </row>
    <row r="2" spans="1:19" ht="15.75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"/>
    </row>
    <row r="3" spans="1:19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3"/>
    </row>
    <row r="6" spans="1:19" ht="15.75" x14ac:dyDescent="0.25">
      <c r="A6" s="34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"/>
    </row>
    <row r="7" spans="1:19" ht="15.75" x14ac:dyDescent="0.25">
      <c r="A7" s="7" t="s">
        <v>5</v>
      </c>
      <c r="B7" s="7"/>
      <c r="C7" s="7"/>
      <c r="D7" s="4" t="s">
        <v>6</v>
      </c>
      <c r="E7" s="4"/>
      <c r="F7" s="4" t="s">
        <v>179</v>
      </c>
      <c r="G7" s="4" t="s">
        <v>180</v>
      </c>
      <c r="H7" s="4"/>
      <c r="I7" s="8"/>
      <c r="J7" s="8"/>
      <c r="K7" s="4"/>
      <c r="P7" s="8" t="s">
        <v>7</v>
      </c>
      <c r="Q7" t="s">
        <v>8</v>
      </c>
      <c r="R7" t="s">
        <v>9</v>
      </c>
    </row>
    <row r="8" spans="1:19" ht="34.5" customHeight="1" x14ac:dyDescent="0.25">
      <c r="A8" s="7"/>
      <c r="B8" s="35" t="s">
        <v>10</v>
      </c>
      <c r="C8" s="35"/>
      <c r="D8" s="34" t="s">
        <v>11</v>
      </c>
      <c r="E8" s="34"/>
      <c r="F8" s="34"/>
      <c r="G8" s="34"/>
      <c r="H8" s="34"/>
      <c r="I8" s="7"/>
      <c r="J8" s="7"/>
      <c r="K8" s="4"/>
    </row>
    <row r="9" spans="1:19" ht="15.75" x14ac:dyDescent="0.25">
      <c r="A9" s="7"/>
      <c r="B9" s="36" t="s">
        <v>12</v>
      </c>
      <c r="C9" s="36"/>
      <c r="D9" s="34" t="s">
        <v>13</v>
      </c>
      <c r="E9" s="34"/>
      <c r="F9" s="34"/>
      <c r="G9" s="34"/>
      <c r="H9" s="34"/>
      <c r="I9" s="7"/>
      <c r="J9" s="7"/>
      <c r="K9" s="4"/>
    </row>
    <row r="10" spans="1:19" ht="20.25" customHeight="1" x14ac:dyDescent="0.25">
      <c r="A10" s="9" t="s">
        <v>14</v>
      </c>
      <c r="B10" s="9"/>
      <c r="C10" s="9"/>
      <c r="D10" s="9"/>
      <c r="E10" s="10"/>
      <c r="F10" s="10"/>
      <c r="G10" s="10"/>
      <c r="H10" s="10"/>
      <c r="I10" s="10"/>
      <c r="J10" s="10"/>
      <c r="K10" s="11"/>
    </row>
    <row r="11" spans="1:19" ht="15.75" x14ac:dyDescent="0.25">
      <c r="A11" s="27" t="s">
        <v>15</v>
      </c>
      <c r="B11" s="27" t="s">
        <v>16</v>
      </c>
      <c r="C11" s="27" t="s">
        <v>17</v>
      </c>
      <c r="D11" s="27" t="s">
        <v>18</v>
      </c>
      <c r="E11" s="29" t="s">
        <v>19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1"/>
    </row>
    <row r="12" spans="1:19" ht="130.5" customHeight="1" x14ac:dyDescent="0.25">
      <c r="A12" s="28"/>
      <c r="B12" s="28"/>
      <c r="C12" s="28"/>
      <c r="D12" s="28"/>
      <c r="E12" s="12" t="s">
        <v>20</v>
      </c>
      <c r="F12" s="13" t="s">
        <v>21</v>
      </c>
      <c r="G12" s="12" t="s">
        <v>22</v>
      </c>
      <c r="H12" s="13" t="s">
        <v>21</v>
      </c>
      <c r="I12" s="12" t="s">
        <v>23</v>
      </c>
      <c r="J12" s="13" t="s">
        <v>21</v>
      </c>
      <c r="K12" s="12" t="s">
        <v>24</v>
      </c>
      <c r="L12" s="13" t="s">
        <v>21</v>
      </c>
      <c r="M12" s="12" t="s">
        <v>25</v>
      </c>
      <c r="N12" s="13" t="s">
        <v>21</v>
      </c>
      <c r="O12" s="12" t="s">
        <v>26</v>
      </c>
      <c r="P12" s="13" t="s">
        <v>21</v>
      </c>
      <c r="Q12" s="12" t="s">
        <v>27</v>
      </c>
      <c r="R12" s="13" t="s">
        <v>21</v>
      </c>
      <c r="S12" s="14" t="s">
        <v>28</v>
      </c>
    </row>
    <row r="13" spans="1:19" x14ac:dyDescent="0.25">
      <c r="A13" s="15">
        <v>39</v>
      </c>
      <c r="B13" s="16" t="s">
        <v>29</v>
      </c>
      <c r="C13" s="15" t="s">
        <v>30</v>
      </c>
      <c r="D13" s="15" t="s">
        <v>31</v>
      </c>
      <c r="E13" s="15">
        <v>24</v>
      </c>
      <c r="F13" s="15">
        <v>38</v>
      </c>
      <c r="G13" s="17">
        <v>212</v>
      </c>
      <c r="H13" s="17">
        <v>56</v>
      </c>
      <c r="I13" s="17">
        <v>60</v>
      </c>
      <c r="J13" s="17">
        <v>60</v>
      </c>
      <c r="K13" s="18" t="s">
        <v>32</v>
      </c>
      <c r="L13" s="17">
        <v>43</v>
      </c>
      <c r="M13" s="17">
        <v>15</v>
      </c>
      <c r="N13" s="17">
        <v>52</v>
      </c>
      <c r="O13" s="17">
        <v>13</v>
      </c>
      <c r="P13" s="17">
        <v>49</v>
      </c>
      <c r="Q13" s="19" t="s">
        <v>33</v>
      </c>
      <c r="R13" s="19" t="s">
        <v>34</v>
      </c>
      <c r="S13" s="17">
        <f t="shared" ref="S13:S52" si="0">F13+H13+J13+L13+N13+P13+R13</f>
        <v>398</v>
      </c>
    </row>
    <row r="14" spans="1:19" ht="18" customHeight="1" x14ac:dyDescent="0.25">
      <c r="A14" s="15">
        <v>9</v>
      </c>
      <c r="B14" s="20" t="s">
        <v>35</v>
      </c>
      <c r="C14" s="15" t="s">
        <v>36</v>
      </c>
      <c r="D14" s="15" t="s">
        <v>37</v>
      </c>
      <c r="E14" s="15">
        <v>20</v>
      </c>
      <c r="F14" s="15">
        <v>30</v>
      </c>
      <c r="G14" s="15">
        <v>218</v>
      </c>
      <c r="H14" s="15">
        <v>59</v>
      </c>
      <c r="I14" s="15">
        <v>67</v>
      </c>
      <c r="J14" s="15">
        <v>74</v>
      </c>
      <c r="K14" s="21">
        <v>13</v>
      </c>
      <c r="L14" s="17">
        <v>38</v>
      </c>
      <c r="M14" s="17">
        <v>10</v>
      </c>
      <c r="N14" s="17">
        <v>37</v>
      </c>
      <c r="O14" s="17">
        <v>4</v>
      </c>
      <c r="P14" s="17">
        <v>22</v>
      </c>
      <c r="Q14" s="19" t="s">
        <v>38</v>
      </c>
      <c r="R14" s="19">
        <v>99</v>
      </c>
      <c r="S14" s="17">
        <f t="shared" si="0"/>
        <v>359</v>
      </c>
    </row>
    <row r="15" spans="1:19" ht="19.5" customHeight="1" x14ac:dyDescent="0.25">
      <c r="A15" s="15">
        <v>8</v>
      </c>
      <c r="B15" s="20" t="s">
        <v>39</v>
      </c>
      <c r="C15" s="15" t="s">
        <v>36</v>
      </c>
      <c r="D15" s="15" t="s">
        <v>40</v>
      </c>
      <c r="E15" s="15">
        <v>20</v>
      </c>
      <c r="F15" s="15">
        <v>30</v>
      </c>
      <c r="G15" s="15">
        <v>190</v>
      </c>
      <c r="H15" s="15">
        <v>45</v>
      </c>
      <c r="I15" s="15">
        <v>61</v>
      </c>
      <c r="J15" s="15">
        <v>62</v>
      </c>
      <c r="K15" s="15">
        <v>15.03</v>
      </c>
      <c r="L15" s="17">
        <v>22</v>
      </c>
      <c r="M15" s="17">
        <v>12</v>
      </c>
      <c r="N15" s="17">
        <v>43</v>
      </c>
      <c r="O15" s="17">
        <v>18</v>
      </c>
      <c r="P15" s="17">
        <v>64</v>
      </c>
      <c r="Q15" s="19" t="s">
        <v>41</v>
      </c>
      <c r="R15" s="19" t="s">
        <v>42</v>
      </c>
      <c r="S15" s="17">
        <f t="shared" si="0"/>
        <v>349</v>
      </c>
    </row>
    <row r="16" spans="1:19" x14ac:dyDescent="0.25">
      <c r="A16" s="15">
        <v>3</v>
      </c>
      <c r="B16" s="20" t="s">
        <v>43</v>
      </c>
      <c r="C16" s="15" t="s">
        <v>44</v>
      </c>
      <c r="D16" s="15" t="s">
        <v>45</v>
      </c>
      <c r="E16" s="15">
        <v>29</v>
      </c>
      <c r="F16" s="15">
        <v>48</v>
      </c>
      <c r="G16" s="15">
        <v>203</v>
      </c>
      <c r="H16" s="15">
        <v>51</v>
      </c>
      <c r="I16" s="15">
        <v>53</v>
      </c>
      <c r="J16" s="15">
        <v>43</v>
      </c>
      <c r="K16" s="15" t="s">
        <v>46</v>
      </c>
      <c r="L16" s="17">
        <v>26</v>
      </c>
      <c r="M16" s="17">
        <v>7</v>
      </c>
      <c r="N16" s="17">
        <v>26</v>
      </c>
      <c r="O16" s="17"/>
      <c r="P16" s="17"/>
      <c r="Q16" s="19" t="s">
        <v>47</v>
      </c>
      <c r="R16" s="19" t="s">
        <v>48</v>
      </c>
      <c r="S16" s="17">
        <f t="shared" si="0"/>
        <v>282</v>
      </c>
    </row>
    <row r="17" spans="1:19" x14ac:dyDescent="0.25">
      <c r="A17" s="15">
        <v>7</v>
      </c>
      <c r="B17" s="20" t="s">
        <v>49</v>
      </c>
      <c r="C17" s="15" t="s">
        <v>36</v>
      </c>
      <c r="D17" s="15" t="s">
        <v>50</v>
      </c>
      <c r="E17" s="15">
        <v>20</v>
      </c>
      <c r="F17" s="15">
        <v>30</v>
      </c>
      <c r="G17" s="15">
        <v>170</v>
      </c>
      <c r="H17" s="15">
        <v>35</v>
      </c>
      <c r="I17" s="15">
        <v>48</v>
      </c>
      <c r="J17" s="15">
        <v>38</v>
      </c>
      <c r="K17" s="15" t="s">
        <v>51</v>
      </c>
      <c r="L17" s="17">
        <v>0</v>
      </c>
      <c r="M17" s="17">
        <v>14</v>
      </c>
      <c r="N17" s="17">
        <v>49</v>
      </c>
      <c r="O17" s="17">
        <v>10</v>
      </c>
      <c r="P17" s="17">
        <v>40</v>
      </c>
      <c r="Q17" s="19" t="s">
        <v>52</v>
      </c>
      <c r="R17" s="19" t="s">
        <v>53</v>
      </c>
      <c r="S17" s="17">
        <f t="shared" si="0"/>
        <v>281</v>
      </c>
    </row>
    <row r="18" spans="1:19" x14ac:dyDescent="0.25">
      <c r="A18" s="15">
        <v>26</v>
      </c>
      <c r="B18" s="16" t="s">
        <v>54</v>
      </c>
      <c r="C18" s="22" t="s">
        <v>30</v>
      </c>
      <c r="D18" s="22" t="s">
        <v>55</v>
      </c>
      <c r="E18" s="15">
        <v>2</v>
      </c>
      <c r="F18" s="15">
        <v>2</v>
      </c>
      <c r="G18" s="15">
        <v>200</v>
      </c>
      <c r="H18" s="15">
        <v>50</v>
      </c>
      <c r="I18" s="15">
        <v>60</v>
      </c>
      <c r="J18" s="17">
        <v>60</v>
      </c>
      <c r="K18" s="15">
        <v>15.55</v>
      </c>
      <c r="L18" s="17">
        <v>16</v>
      </c>
      <c r="M18" s="17">
        <v>10</v>
      </c>
      <c r="N18" s="17">
        <v>37</v>
      </c>
      <c r="O18" s="17">
        <v>8</v>
      </c>
      <c r="P18" s="17">
        <v>34</v>
      </c>
      <c r="Q18" s="19" t="s">
        <v>56</v>
      </c>
      <c r="R18" s="19" t="s">
        <v>57</v>
      </c>
      <c r="S18" s="17">
        <f t="shared" si="0"/>
        <v>279</v>
      </c>
    </row>
    <row r="19" spans="1:19" x14ac:dyDescent="0.25">
      <c r="A19" s="15">
        <v>27</v>
      </c>
      <c r="B19" s="16" t="s">
        <v>58</v>
      </c>
      <c r="C19" s="22" t="s">
        <v>30</v>
      </c>
      <c r="D19" s="22" t="s">
        <v>59</v>
      </c>
      <c r="E19" s="15">
        <v>0</v>
      </c>
      <c r="F19" s="15">
        <v>0</v>
      </c>
      <c r="G19" s="15">
        <v>191</v>
      </c>
      <c r="H19" s="15">
        <v>45</v>
      </c>
      <c r="I19" s="15">
        <v>60</v>
      </c>
      <c r="J19" s="17">
        <v>60</v>
      </c>
      <c r="K19" s="15">
        <v>10.119999999999999</v>
      </c>
      <c r="L19" s="17">
        <v>59</v>
      </c>
      <c r="M19" s="17">
        <v>8</v>
      </c>
      <c r="N19" s="17">
        <v>30</v>
      </c>
      <c r="O19" s="17">
        <v>3</v>
      </c>
      <c r="P19" s="17">
        <v>19</v>
      </c>
      <c r="Q19" s="19" t="s">
        <v>60</v>
      </c>
      <c r="R19" s="19" t="s">
        <v>61</v>
      </c>
      <c r="S19" s="17">
        <f t="shared" si="0"/>
        <v>278</v>
      </c>
    </row>
    <row r="20" spans="1:19" x14ac:dyDescent="0.25">
      <c r="A20" s="15">
        <v>16</v>
      </c>
      <c r="B20" s="23" t="s">
        <v>62</v>
      </c>
      <c r="C20" s="15" t="s">
        <v>63</v>
      </c>
      <c r="D20" s="15" t="s">
        <v>64</v>
      </c>
      <c r="E20" s="15">
        <v>12</v>
      </c>
      <c r="F20" s="15">
        <v>14</v>
      </c>
      <c r="G20" s="15">
        <v>197</v>
      </c>
      <c r="H20" s="15">
        <v>48</v>
      </c>
      <c r="I20" s="15">
        <v>48</v>
      </c>
      <c r="J20" s="15">
        <v>38</v>
      </c>
      <c r="K20" s="15">
        <v>15.43</v>
      </c>
      <c r="L20" s="17">
        <v>18</v>
      </c>
      <c r="M20" s="17">
        <v>7</v>
      </c>
      <c r="N20" s="17">
        <v>26</v>
      </c>
      <c r="O20" s="17">
        <v>2</v>
      </c>
      <c r="P20" s="17">
        <v>16</v>
      </c>
      <c r="Q20" s="19" t="s">
        <v>65</v>
      </c>
      <c r="R20" s="19" t="s">
        <v>53</v>
      </c>
      <c r="S20" s="17">
        <f t="shared" si="0"/>
        <v>249</v>
      </c>
    </row>
    <row r="21" spans="1:19" x14ac:dyDescent="0.25">
      <c r="A21" s="15">
        <v>24</v>
      </c>
      <c r="B21" s="16" t="s">
        <v>66</v>
      </c>
      <c r="C21" s="22" t="s">
        <v>67</v>
      </c>
      <c r="D21" s="22" t="s">
        <v>68</v>
      </c>
      <c r="E21" s="15">
        <v>4</v>
      </c>
      <c r="F21" s="15">
        <v>4</v>
      </c>
      <c r="G21" s="15">
        <v>193</v>
      </c>
      <c r="H21" s="15">
        <v>47</v>
      </c>
      <c r="I21" s="15">
        <v>57</v>
      </c>
      <c r="J21" s="17">
        <v>54</v>
      </c>
      <c r="K21" s="15">
        <v>15.25</v>
      </c>
      <c r="L21" s="17">
        <v>19</v>
      </c>
      <c r="M21" s="17">
        <v>2</v>
      </c>
      <c r="N21" s="17">
        <v>6</v>
      </c>
      <c r="O21" s="17">
        <v>9</v>
      </c>
      <c r="P21" s="17">
        <v>37</v>
      </c>
      <c r="Q21" s="19" t="s">
        <v>69</v>
      </c>
      <c r="R21" s="19" t="s">
        <v>70</v>
      </c>
      <c r="S21" s="17">
        <f t="shared" si="0"/>
        <v>246</v>
      </c>
    </row>
    <row r="22" spans="1:19" x14ac:dyDescent="0.25">
      <c r="A22" s="15">
        <v>15</v>
      </c>
      <c r="B22" s="23" t="s">
        <v>71</v>
      </c>
      <c r="C22" s="15" t="s">
        <v>72</v>
      </c>
      <c r="D22" s="15" t="s">
        <v>73</v>
      </c>
      <c r="E22" s="15">
        <v>13</v>
      </c>
      <c r="F22" s="15">
        <v>16</v>
      </c>
      <c r="G22" s="15">
        <v>156</v>
      </c>
      <c r="H22" s="15">
        <v>29</v>
      </c>
      <c r="I22" s="15">
        <v>50</v>
      </c>
      <c r="J22" s="15">
        <v>40</v>
      </c>
      <c r="K22" s="15">
        <v>11.17</v>
      </c>
      <c r="L22" s="17">
        <v>50</v>
      </c>
      <c r="M22" s="17"/>
      <c r="N22" s="17"/>
      <c r="O22" s="17">
        <v>9</v>
      </c>
      <c r="P22" s="17">
        <v>37</v>
      </c>
      <c r="Q22" s="19" t="s">
        <v>74</v>
      </c>
      <c r="R22" s="19" t="s">
        <v>75</v>
      </c>
      <c r="S22" s="17">
        <f t="shared" si="0"/>
        <v>245</v>
      </c>
    </row>
    <row r="23" spans="1:19" x14ac:dyDescent="0.25">
      <c r="A23" s="15">
        <v>13</v>
      </c>
      <c r="B23" s="23" t="s">
        <v>76</v>
      </c>
      <c r="C23" s="15" t="s">
        <v>72</v>
      </c>
      <c r="D23" s="15" t="s">
        <v>77</v>
      </c>
      <c r="E23" s="15">
        <v>15</v>
      </c>
      <c r="F23" s="15">
        <v>20</v>
      </c>
      <c r="G23" s="15">
        <v>192</v>
      </c>
      <c r="H23" s="15">
        <v>46</v>
      </c>
      <c r="I23" s="15">
        <v>47</v>
      </c>
      <c r="J23" s="15">
        <v>37</v>
      </c>
      <c r="K23" s="15">
        <v>14.38</v>
      </c>
      <c r="L23" s="17">
        <v>25</v>
      </c>
      <c r="M23" s="17">
        <v>10</v>
      </c>
      <c r="N23" s="17">
        <v>37</v>
      </c>
      <c r="O23" s="17">
        <v>9</v>
      </c>
      <c r="P23" s="17">
        <v>37</v>
      </c>
      <c r="Q23" s="19" t="s">
        <v>78</v>
      </c>
      <c r="R23" s="19" t="s">
        <v>79</v>
      </c>
      <c r="S23" s="17">
        <f t="shared" si="0"/>
        <v>244</v>
      </c>
    </row>
    <row r="24" spans="1:19" x14ac:dyDescent="0.25">
      <c r="A24" s="15">
        <v>22</v>
      </c>
      <c r="B24" s="16" t="s">
        <v>80</v>
      </c>
      <c r="C24" s="22" t="s">
        <v>67</v>
      </c>
      <c r="D24" s="22" t="s">
        <v>81</v>
      </c>
      <c r="E24" s="15">
        <v>7</v>
      </c>
      <c r="F24" s="15">
        <v>7</v>
      </c>
      <c r="G24" s="15">
        <v>200</v>
      </c>
      <c r="H24" s="15">
        <v>50</v>
      </c>
      <c r="I24" s="15">
        <v>52</v>
      </c>
      <c r="J24" s="15">
        <v>44</v>
      </c>
      <c r="K24" s="15">
        <v>21.18</v>
      </c>
      <c r="L24" s="17">
        <v>0</v>
      </c>
      <c r="M24" s="17">
        <v>13</v>
      </c>
      <c r="N24" s="17">
        <v>46</v>
      </c>
      <c r="O24" s="17">
        <v>9</v>
      </c>
      <c r="P24" s="17">
        <v>37</v>
      </c>
      <c r="Q24" s="19" t="s">
        <v>82</v>
      </c>
      <c r="R24" s="19" t="s">
        <v>83</v>
      </c>
      <c r="S24" s="17">
        <f t="shared" si="0"/>
        <v>239</v>
      </c>
    </row>
    <row r="25" spans="1:19" x14ac:dyDescent="0.25">
      <c r="A25" s="24">
        <v>41</v>
      </c>
      <c r="B25" s="25" t="s">
        <v>84</v>
      </c>
      <c r="C25" s="24" t="s">
        <v>36</v>
      </c>
      <c r="D25" s="24" t="s">
        <v>85</v>
      </c>
      <c r="E25" s="17"/>
      <c r="F25" s="17"/>
      <c r="G25" s="17">
        <v>201</v>
      </c>
      <c r="H25" s="17">
        <v>50</v>
      </c>
      <c r="I25" s="17">
        <v>57</v>
      </c>
      <c r="J25" s="17">
        <v>54</v>
      </c>
      <c r="K25" s="17"/>
      <c r="L25" s="17"/>
      <c r="M25" s="17">
        <v>9</v>
      </c>
      <c r="N25" s="17">
        <v>34</v>
      </c>
      <c r="O25" s="17">
        <v>3</v>
      </c>
      <c r="P25" s="17">
        <v>19</v>
      </c>
      <c r="Q25" s="19" t="s">
        <v>86</v>
      </c>
      <c r="R25" s="19" t="s">
        <v>87</v>
      </c>
      <c r="S25" s="17">
        <f t="shared" si="0"/>
        <v>239</v>
      </c>
    </row>
    <row r="26" spans="1:19" x14ac:dyDescent="0.25">
      <c r="A26" s="15">
        <v>25</v>
      </c>
      <c r="B26" s="16" t="s">
        <v>88</v>
      </c>
      <c r="C26" s="22" t="s">
        <v>89</v>
      </c>
      <c r="D26" s="22" t="s">
        <v>90</v>
      </c>
      <c r="E26" s="15">
        <v>4</v>
      </c>
      <c r="F26" s="15">
        <v>4</v>
      </c>
      <c r="G26" s="15">
        <v>177</v>
      </c>
      <c r="H26" s="15">
        <v>38</v>
      </c>
      <c r="I26" s="15">
        <v>62</v>
      </c>
      <c r="J26" s="17">
        <v>64</v>
      </c>
      <c r="K26" s="15">
        <v>12.42</v>
      </c>
      <c r="L26" s="17">
        <v>40</v>
      </c>
      <c r="M26" s="17"/>
      <c r="N26" s="17"/>
      <c r="O26" s="17">
        <v>3</v>
      </c>
      <c r="P26" s="17">
        <v>19</v>
      </c>
      <c r="Q26" s="19" t="s">
        <v>91</v>
      </c>
      <c r="R26" s="19" t="s">
        <v>92</v>
      </c>
      <c r="S26" s="17">
        <f t="shared" si="0"/>
        <v>231</v>
      </c>
    </row>
    <row r="27" spans="1:19" x14ac:dyDescent="0.25">
      <c r="A27" s="15">
        <v>40</v>
      </c>
      <c r="B27" s="23" t="s">
        <v>93</v>
      </c>
      <c r="C27" s="22" t="s">
        <v>94</v>
      </c>
      <c r="D27" s="15" t="s">
        <v>95</v>
      </c>
      <c r="E27" s="15"/>
      <c r="F27" s="15"/>
      <c r="G27" s="17">
        <v>180</v>
      </c>
      <c r="H27" s="17">
        <v>40</v>
      </c>
      <c r="I27" s="17">
        <v>53</v>
      </c>
      <c r="J27" s="17">
        <v>46</v>
      </c>
      <c r="K27" s="17"/>
      <c r="L27" s="17"/>
      <c r="M27" s="17">
        <v>5</v>
      </c>
      <c r="N27" s="17">
        <v>18</v>
      </c>
      <c r="O27" s="17">
        <v>11</v>
      </c>
      <c r="P27" s="17">
        <v>43</v>
      </c>
      <c r="Q27" s="19" t="s">
        <v>96</v>
      </c>
      <c r="R27" s="19" t="s">
        <v>97</v>
      </c>
      <c r="S27" s="17">
        <f t="shared" si="0"/>
        <v>217</v>
      </c>
    </row>
    <row r="28" spans="1:19" x14ac:dyDescent="0.25">
      <c r="A28" s="15">
        <v>19</v>
      </c>
      <c r="B28" s="16" t="s">
        <v>98</v>
      </c>
      <c r="C28" s="22" t="s">
        <v>99</v>
      </c>
      <c r="D28" s="22" t="s">
        <v>100</v>
      </c>
      <c r="E28" s="15">
        <v>9</v>
      </c>
      <c r="F28" s="15">
        <v>9</v>
      </c>
      <c r="G28" s="15">
        <v>173</v>
      </c>
      <c r="H28" s="15">
        <v>36</v>
      </c>
      <c r="I28" s="15">
        <v>49</v>
      </c>
      <c r="J28" s="15">
        <v>39</v>
      </c>
      <c r="K28" s="15">
        <v>9.51</v>
      </c>
      <c r="L28" s="17">
        <v>61</v>
      </c>
      <c r="M28" s="17">
        <v>2</v>
      </c>
      <c r="N28" s="17">
        <v>6</v>
      </c>
      <c r="O28" s="17">
        <v>5</v>
      </c>
      <c r="P28" s="17">
        <v>25</v>
      </c>
      <c r="Q28" s="19" t="s">
        <v>101</v>
      </c>
      <c r="R28" s="19" t="s">
        <v>102</v>
      </c>
      <c r="S28" s="17">
        <f t="shared" si="0"/>
        <v>210</v>
      </c>
    </row>
    <row r="29" spans="1:19" x14ac:dyDescent="0.25">
      <c r="A29" s="15">
        <v>5</v>
      </c>
      <c r="B29" s="20" t="s">
        <v>103</v>
      </c>
      <c r="C29" s="15" t="s">
        <v>44</v>
      </c>
      <c r="D29" s="15" t="s">
        <v>104</v>
      </c>
      <c r="E29" s="15">
        <v>24</v>
      </c>
      <c r="F29" s="15">
        <v>38</v>
      </c>
      <c r="G29" s="15">
        <v>197</v>
      </c>
      <c r="H29" s="15">
        <v>48</v>
      </c>
      <c r="I29" s="15">
        <v>45</v>
      </c>
      <c r="J29" s="15">
        <v>35</v>
      </c>
      <c r="K29" s="15"/>
      <c r="L29" s="17"/>
      <c r="M29" s="17">
        <v>4</v>
      </c>
      <c r="N29" s="17">
        <v>14</v>
      </c>
      <c r="O29" s="17">
        <v>4</v>
      </c>
      <c r="P29" s="17">
        <v>22</v>
      </c>
      <c r="Q29" s="19" t="s">
        <v>105</v>
      </c>
      <c r="R29" s="19" t="s">
        <v>106</v>
      </c>
      <c r="S29" s="17">
        <f t="shared" si="0"/>
        <v>200</v>
      </c>
    </row>
    <row r="30" spans="1:19" x14ac:dyDescent="0.25">
      <c r="A30" s="15">
        <v>10</v>
      </c>
      <c r="B30" s="20" t="s">
        <v>107</v>
      </c>
      <c r="C30" s="15" t="s">
        <v>108</v>
      </c>
      <c r="D30" s="15" t="s">
        <v>109</v>
      </c>
      <c r="E30" s="15">
        <v>18</v>
      </c>
      <c r="F30" s="15">
        <v>26</v>
      </c>
      <c r="G30" s="15">
        <v>178</v>
      </c>
      <c r="H30" s="15">
        <v>39</v>
      </c>
      <c r="I30" s="15">
        <v>47</v>
      </c>
      <c r="J30" s="15">
        <v>37</v>
      </c>
      <c r="K30" s="15"/>
      <c r="L30" s="17"/>
      <c r="M30" s="17">
        <v>12</v>
      </c>
      <c r="N30" s="17">
        <v>43</v>
      </c>
      <c r="O30" s="17">
        <v>10</v>
      </c>
      <c r="P30" s="17">
        <v>40</v>
      </c>
      <c r="Q30" s="19" t="s">
        <v>110</v>
      </c>
      <c r="R30" s="19" t="s">
        <v>111</v>
      </c>
      <c r="S30" s="17">
        <f t="shared" si="0"/>
        <v>197</v>
      </c>
    </row>
    <row r="31" spans="1:19" x14ac:dyDescent="0.25">
      <c r="A31" s="15">
        <v>21</v>
      </c>
      <c r="B31" s="16" t="s">
        <v>112</v>
      </c>
      <c r="C31" s="22" t="s">
        <v>99</v>
      </c>
      <c r="D31" s="22" t="s">
        <v>113</v>
      </c>
      <c r="E31" s="15">
        <v>8</v>
      </c>
      <c r="F31" s="15">
        <v>8</v>
      </c>
      <c r="G31" s="15">
        <v>190</v>
      </c>
      <c r="H31" s="15">
        <v>45</v>
      </c>
      <c r="I31" s="15">
        <v>50</v>
      </c>
      <c r="J31" s="15">
        <v>40</v>
      </c>
      <c r="K31" s="15">
        <v>15.44</v>
      </c>
      <c r="L31" s="17">
        <v>18</v>
      </c>
      <c r="M31" s="17">
        <v>11</v>
      </c>
      <c r="N31" s="17">
        <v>40</v>
      </c>
      <c r="O31" s="17">
        <v>9</v>
      </c>
      <c r="P31" s="17">
        <v>37</v>
      </c>
      <c r="Q31" s="19" t="s">
        <v>114</v>
      </c>
      <c r="R31" s="19"/>
      <c r="S31" s="17">
        <f t="shared" si="0"/>
        <v>188</v>
      </c>
    </row>
    <row r="32" spans="1:19" x14ac:dyDescent="0.25">
      <c r="A32" s="15">
        <v>4</v>
      </c>
      <c r="B32" s="20" t="s">
        <v>115</v>
      </c>
      <c r="C32" s="15" t="s">
        <v>44</v>
      </c>
      <c r="D32" s="15" t="s">
        <v>116</v>
      </c>
      <c r="E32" s="15">
        <v>26</v>
      </c>
      <c r="F32" s="15">
        <v>42</v>
      </c>
      <c r="G32" s="15">
        <v>192</v>
      </c>
      <c r="H32" s="15">
        <v>46</v>
      </c>
      <c r="I32" s="15">
        <v>61</v>
      </c>
      <c r="J32" s="15">
        <v>62</v>
      </c>
      <c r="K32" s="15"/>
      <c r="L32" s="17"/>
      <c r="M32" s="17">
        <v>2</v>
      </c>
      <c r="N32" s="17">
        <v>6</v>
      </c>
      <c r="O32" s="17">
        <v>7</v>
      </c>
      <c r="P32" s="17">
        <v>31</v>
      </c>
      <c r="Q32" s="19"/>
      <c r="R32" s="19"/>
      <c r="S32" s="17">
        <f t="shared" si="0"/>
        <v>187</v>
      </c>
    </row>
    <row r="33" spans="1:19" ht="25.5" x14ac:dyDescent="0.25">
      <c r="A33" s="15">
        <v>18</v>
      </c>
      <c r="B33" s="16" t="s">
        <v>117</v>
      </c>
      <c r="C33" s="22" t="s">
        <v>99</v>
      </c>
      <c r="D33" s="22" t="s">
        <v>118</v>
      </c>
      <c r="E33" s="15">
        <v>10</v>
      </c>
      <c r="F33" s="15">
        <v>10</v>
      </c>
      <c r="G33" s="15">
        <v>150</v>
      </c>
      <c r="H33" s="15">
        <v>27</v>
      </c>
      <c r="I33" s="15">
        <v>46</v>
      </c>
      <c r="J33" s="15">
        <v>36</v>
      </c>
      <c r="K33" s="15">
        <v>8.56</v>
      </c>
      <c r="L33" s="17">
        <v>69</v>
      </c>
      <c r="M33" s="17">
        <v>2</v>
      </c>
      <c r="N33" s="17">
        <v>6</v>
      </c>
      <c r="O33" s="17">
        <v>4</v>
      </c>
      <c r="P33" s="17">
        <v>22</v>
      </c>
      <c r="Q33" s="19" t="s">
        <v>119</v>
      </c>
      <c r="R33" s="19" t="s">
        <v>120</v>
      </c>
      <c r="S33" s="17">
        <f t="shared" si="0"/>
        <v>186</v>
      </c>
    </row>
    <row r="34" spans="1:19" x14ac:dyDescent="0.25">
      <c r="A34" s="15">
        <v>2</v>
      </c>
      <c r="B34" s="20" t="s">
        <v>121</v>
      </c>
      <c r="C34" s="15" t="s">
        <v>44</v>
      </c>
      <c r="D34" s="15" t="s">
        <v>122</v>
      </c>
      <c r="E34" s="15">
        <v>31</v>
      </c>
      <c r="F34" s="15">
        <v>52</v>
      </c>
      <c r="G34" s="15">
        <v>179</v>
      </c>
      <c r="H34" s="15">
        <v>39</v>
      </c>
      <c r="I34" s="15">
        <v>39</v>
      </c>
      <c r="J34" s="15">
        <v>29</v>
      </c>
      <c r="K34" s="15"/>
      <c r="L34" s="17"/>
      <c r="M34" s="17">
        <v>5</v>
      </c>
      <c r="N34" s="17">
        <v>18</v>
      </c>
      <c r="O34" s="17">
        <v>8</v>
      </c>
      <c r="P34" s="17">
        <v>34</v>
      </c>
      <c r="Q34" s="19"/>
      <c r="R34" s="19"/>
      <c r="S34" s="17">
        <f t="shared" si="0"/>
        <v>172</v>
      </c>
    </row>
    <row r="35" spans="1:19" ht="25.5" x14ac:dyDescent="0.25">
      <c r="A35" s="15">
        <v>36</v>
      </c>
      <c r="B35" s="16" t="s">
        <v>123</v>
      </c>
      <c r="C35" s="22" t="s">
        <v>36</v>
      </c>
      <c r="D35" s="22" t="s">
        <v>124</v>
      </c>
      <c r="E35" s="15"/>
      <c r="F35" s="15"/>
      <c r="G35" s="15"/>
      <c r="H35" s="15"/>
      <c r="I35" s="15">
        <v>56</v>
      </c>
      <c r="J35" s="15">
        <v>52</v>
      </c>
      <c r="K35" s="15">
        <v>9.2799999999999994</v>
      </c>
      <c r="L35" s="17">
        <v>65</v>
      </c>
      <c r="M35" s="17"/>
      <c r="N35" s="17"/>
      <c r="O35" s="17"/>
      <c r="P35" s="17">
        <v>0</v>
      </c>
      <c r="Q35" s="19" t="s">
        <v>125</v>
      </c>
      <c r="R35" s="19" t="s">
        <v>126</v>
      </c>
      <c r="S35" s="17">
        <f t="shared" si="0"/>
        <v>171</v>
      </c>
    </row>
    <row r="36" spans="1:19" x14ac:dyDescent="0.25">
      <c r="A36" s="15">
        <v>23</v>
      </c>
      <c r="B36" s="16" t="s">
        <v>127</v>
      </c>
      <c r="C36" s="22" t="s">
        <v>67</v>
      </c>
      <c r="D36" s="22" t="s">
        <v>128</v>
      </c>
      <c r="E36" s="15">
        <v>5</v>
      </c>
      <c r="F36" s="15">
        <v>5</v>
      </c>
      <c r="G36" s="15">
        <v>191</v>
      </c>
      <c r="H36" s="15">
        <v>45</v>
      </c>
      <c r="I36" s="15">
        <v>59</v>
      </c>
      <c r="J36" s="15">
        <v>67</v>
      </c>
      <c r="K36" s="15">
        <v>18.440000000000001</v>
      </c>
      <c r="L36" s="17">
        <v>4</v>
      </c>
      <c r="M36" s="17">
        <v>6</v>
      </c>
      <c r="N36" s="17">
        <v>22</v>
      </c>
      <c r="O36" s="17">
        <v>5</v>
      </c>
      <c r="P36" s="17">
        <v>25</v>
      </c>
      <c r="Q36" s="19"/>
      <c r="R36" s="19"/>
      <c r="S36" s="17">
        <f t="shared" si="0"/>
        <v>168</v>
      </c>
    </row>
    <row r="37" spans="1:19" x14ac:dyDescent="0.25">
      <c r="A37" s="15">
        <v>20</v>
      </c>
      <c r="B37" s="16" t="s">
        <v>129</v>
      </c>
      <c r="C37" s="22" t="s">
        <v>99</v>
      </c>
      <c r="D37" s="22" t="s">
        <v>130</v>
      </c>
      <c r="E37" s="15">
        <v>9</v>
      </c>
      <c r="F37" s="15">
        <v>9</v>
      </c>
      <c r="G37" s="15">
        <v>165</v>
      </c>
      <c r="H37" s="15">
        <v>32</v>
      </c>
      <c r="I37" s="15">
        <v>49</v>
      </c>
      <c r="J37" s="15">
        <v>39</v>
      </c>
      <c r="K37" s="15">
        <v>8.18</v>
      </c>
      <c r="L37" s="17">
        <v>75</v>
      </c>
      <c r="M37" s="17">
        <v>1</v>
      </c>
      <c r="N37" s="17">
        <v>2</v>
      </c>
      <c r="O37" s="17">
        <v>0</v>
      </c>
      <c r="P37" s="17">
        <v>10</v>
      </c>
      <c r="Q37" s="19" t="s">
        <v>131</v>
      </c>
      <c r="R37" s="19"/>
      <c r="S37" s="17">
        <f t="shared" si="0"/>
        <v>167</v>
      </c>
    </row>
    <row r="38" spans="1:19" x14ac:dyDescent="0.25">
      <c r="A38" s="15">
        <v>1</v>
      </c>
      <c r="B38" s="20" t="s">
        <v>132</v>
      </c>
      <c r="C38" s="15" t="s">
        <v>44</v>
      </c>
      <c r="D38" s="15" t="s">
        <v>133</v>
      </c>
      <c r="E38" s="15">
        <v>32</v>
      </c>
      <c r="F38" s="15">
        <v>54</v>
      </c>
      <c r="G38" s="15">
        <v>130</v>
      </c>
      <c r="H38" s="15">
        <v>20</v>
      </c>
      <c r="I38" s="15">
        <v>46</v>
      </c>
      <c r="J38" s="15">
        <v>52</v>
      </c>
      <c r="K38" s="15"/>
      <c r="L38" s="17"/>
      <c r="M38" s="17"/>
      <c r="N38" s="17"/>
      <c r="O38" s="17">
        <v>4</v>
      </c>
      <c r="P38" s="17">
        <v>37</v>
      </c>
      <c r="Q38" s="19"/>
      <c r="R38" s="19"/>
      <c r="S38" s="17">
        <f t="shared" si="0"/>
        <v>163</v>
      </c>
    </row>
    <row r="39" spans="1:19" x14ac:dyDescent="0.25">
      <c r="A39" s="15">
        <v>38</v>
      </c>
      <c r="B39" s="16" t="s">
        <v>134</v>
      </c>
      <c r="C39" s="22" t="s">
        <v>135</v>
      </c>
      <c r="D39" s="22" t="s">
        <v>136</v>
      </c>
      <c r="E39" s="15"/>
      <c r="F39" s="15"/>
      <c r="G39" s="17"/>
      <c r="H39" s="17"/>
      <c r="I39" s="17"/>
      <c r="J39" s="17"/>
      <c r="K39" s="18" t="s">
        <v>137</v>
      </c>
      <c r="L39" s="17">
        <v>77</v>
      </c>
      <c r="M39" s="17"/>
      <c r="N39" s="17"/>
      <c r="O39" s="17"/>
      <c r="P39" s="17"/>
      <c r="Q39" s="19" t="s">
        <v>138</v>
      </c>
      <c r="R39" s="19" t="s">
        <v>61</v>
      </c>
      <c r="S39" s="17">
        <f t="shared" si="0"/>
        <v>142</v>
      </c>
    </row>
    <row r="40" spans="1:19" x14ac:dyDescent="0.25">
      <c r="A40" s="15">
        <v>12</v>
      </c>
      <c r="B40" s="23" t="s">
        <v>139</v>
      </c>
      <c r="C40" s="15" t="s">
        <v>72</v>
      </c>
      <c r="D40" s="15" t="s">
        <v>140</v>
      </c>
      <c r="E40" s="15">
        <v>16</v>
      </c>
      <c r="F40" s="15">
        <v>22</v>
      </c>
      <c r="G40" s="15">
        <v>182</v>
      </c>
      <c r="H40" s="15">
        <v>41</v>
      </c>
      <c r="I40" s="15">
        <v>48</v>
      </c>
      <c r="J40" s="15">
        <v>38</v>
      </c>
      <c r="K40" s="15">
        <v>28.34</v>
      </c>
      <c r="L40" s="17">
        <v>0</v>
      </c>
      <c r="M40" s="17"/>
      <c r="N40" s="17"/>
      <c r="O40" s="17">
        <v>10</v>
      </c>
      <c r="P40" s="17">
        <v>40</v>
      </c>
      <c r="Q40" s="19"/>
      <c r="R40" s="19"/>
      <c r="S40" s="17">
        <f t="shared" si="0"/>
        <v>141</v>
      </c>
    </row>
    <row r="41" spans="1:19" ht="25.5" x14ac:dyDescent="0.25">
      <c r="A41" s="15">
        <v>34</v>
      </c>
      <c r="B41" s="23" t="s">
        <v>141</v>
      </c>
      <c r="C41" s="15" t="s">
        <v>142</v>
      </c>
      <c r="D41" s="15" t="s">
        <v>143</v>
      </c>
      <c r="E41" s="15"/>
      <c r="F41" s="15"/>
      <c r="G41" s="15"/>
      <c r="H41" s="15"/>
      <c r="I41" s="15">
        <v>53</v>
      </c>
      <c r="J41" s="15">
        <v>46</v>
      </c>
      <c r="K41" s="15"/>
      <c r="L41" s="17"/>
      <c r="M41" s="17">
        <v>7</v>
      </c>
      <c r="N41" s="17">
        <v>26</v>
      </c>
      <c r="O41" s="17">
        <v>2</v>
      </c>
      <c r="P41" s="17">
        <v>16</v>
      </c>
      <c r="Q41" s="19" t="s">
        <v>144</v>
      </c>
      <c r="R41" s="19" t="s">
        <v>145</v>
      </c>
      <c r="S41" s="17">
        <f t="shared" si="0"/>
        <v>137</v>
      </c>
    </row>
    <row r="42" spans="1:19" x14ac:dyDescent="0.25">
      <c r="A42" s="15">
        <v>37</v>
      </c>
      <c r="B42" s="16" t="s">
        <v>146</v>
      </c>
      <c r="C42" s="22" t="s">
        <v>135</v>
      </c>
      <c r="D42" s="22" t="s">
        <v>147</v>
      </c>
      <c r="E42" s="15"/>
      <c r="F42" s="15"/>
      <c r="G42" s="15"/>
      <c r="H42" s="15"/>
      <c r="I42" s="15"/>
      <c r="J42" s="15"/>
      <c r="K42" s="15">
        <v>12.39</v>
      </c>
      <c r="L42" s="17">
        <v>40</v>
      </c>
      <c r="M42" s="17"/>
      <c r="N42" s="17"/>
      <c r="O42" s="17"/>
      <c r="P42" s="17"/>
      <c r="Q42" s="19" t="s">
        <v>148</v>
      </c>
      <c r="R42" s="19" t="s">
        <v>149</v>
      </c>
      <c r="S42" s="17">
        <f t="shared" si="0"/>
        <v>88</v>
      </c>
    </row>
    <row r="43" spans="1:19" x14ac:dyDescent="0.25">
      <c r="A43" s="15">
        <v>28</v>
      </c>
      <c r="B43" s="16" t="s">
        <v>150</v>
      </c>
      <c r="C43" s="22" t="s">
        <v>151</v>
      </c>
      <c r="D43" s="22" t="s">
        <v>152</v>
      </c>
      <c r="E43" s="15">
        <v>0</v>
      </c>
      <c r="F43" s="15">
        <v>0</v>
      </c>
      <c r="G43" s="15"/>
      <c r="H43" s="15"/>
      <c r="I43" s="15"/>
      <c r="J43" s="17"/>
      <c r="K43" s="15"/>
      <c r="L43" s="17"/>
      <c r="M43" s="17"/>
      <c r="N43" s="17"/>
      <c r="O43" s="17"/>
      <c r="P43" s="17"/>
      <c r="Q43" s="19" t="s">
        <v>153</v>
      </c>
      <c r="R43" s="19" t="s">
        <v>154</v>
      </c>
      <c r="S43" s="17">
        <f t="shared" si="0"/>
        <v>75</v>
      </c>
    </row>
    <row r="44" spans="1:19" x14ac:dyDescent="0.25">
      <c r="A44" s="15">
        <v>14</v>
      </c>
      <c r="B44" s="23" t="s">
        <v>155</v>
      </c>
      <c r="C44" s="15" t="s">
        <v>72</v>
      </c>
      <c r="D44" s="15" t="s">
        <v>156</v>
      </c>
      <c r="E44" s="15">
        <v>13</v>
      </c>
      <c r="F44" s="15">
        <v>16</v>
      </c>
      <c r="G44" s="15"/>
      <c r="H44" s="15"/>
      <c r="I44" s="15"/>
      <c r="J44" s="15"/>
      <c r="K44" s="15">
        <v>16.36</v>
      </c>
      <c r="L44" s="17">
        <v>12</v>
      </c>
      <c r="M44" s="17"/>
      <c r="N44" s="17"/>
      <c r="O44" s="17"/>
      <c r="P44" s="17"/>
      <c r="Q44" s="19" t="s">
        <v>157</v>
      </c>
      <c r="R44" s="19" t="s">
        <v>158</v>
      </c>
      <c r="S44" s="17">
        <f t="shared" si="0"/>
        <v>56</v>
      </c>
    </row>
    <row r="45" spans="1:19" x14ac:dyDescent="0.25">
      <c r="A45" s="15">
        <v>29</v>
      </c>
      <c r="B45" s="16" t="s">
        <v>159</v>
      </c>
      <c r="C45" s="22" t="s">
        <v>151</v>
      </c>
      <c r="D45" s="22" t="s">
        <v>160</v>
      </c>
      <c r="E45" s="15">
        <v>0</v>
      </c>
      <c r="F45" s="15">
        <v>0</v>
      </c>
      <c r="G45" s="15"/>
      <c r="H45" s="15"/>
      <c r="I45" s="15"/>
      <c r="J45" s="17"/>
      <c r="K45" s="15">
        <v>38.42</v>
      </c>
      <c r="L45" s="17">
        <v>0</v>
      </c>
      <c r="M45" s="17"/>
      <c r="N45" s="17"/>
      <c r="O45" s="17"/>
      <c r="P45" s="17"/>
      <c r="Q45" s="19" t="s">
        <v>161</v>
      </c>
      <c r="R45" s="19" t="s">
        <v>126</v>
      </c>
      <c r="S45" s="17">
        <f t="shared" si="0"/>
        <v>54</v>
      </c>
    </row>
    <row r="46" spans="1:19" ht="25.5" x14ac:dyDescent="0.25">
      <c r="A46" s="15">
        <v>33</v>
      </c>
      <c r="B46" s="16" t="s">
        <v>162</v>
      </c>
      <c r="C46" s="22" t="s">
        <v>163</v>
      </c>
      <c r="D46" s="22" t="s">
        <v>164</v>
      </c>
      <c r="E46" s="15"/>
      <c r="F46" s="15"/>
      <c r="G46" s="15"/>
      <c r="H46" s="15"/>
      <c r="I46" s="15"/>
      <c r="J46" s="15"/>
      <c r="K46" s="15">
        <v>12.58</v>
      </c>
      <c r="L46" s="17">
        <v>38</v>
      </c>
      <c r="M46" s="17"/>
      <c r="N46" s="17"/>
      <c r="O46" s="17"/>
      <c r="P46" s="17"/>
      <c r="Q46" s="19"/>
      <c r="R46" s="19"/>
      <c r="S46" s="17">
        <f t="shared" si="0"/>
        <v>38</v>
      </c>
    </row>
    <row r="47" spans="1:19" x14ac:dyDescent="0.25">
      <c r="A47" s="15">
        <v>6</v>
      </c>
      <c r="B47" s="20" t="s">
        <v>165</v>
      </c>
      <c r="C47" s="15" t="s">
        <v>44</v>
      </c>
      <c r="D47" s="15" t="s">
        <v>166</v>
      </c>
      <c r="E47" s="15">
        <v>23</v>
      </c>
      <c r="F47" s="15">
        <v>36</v>
      </c>
      <c r="G47" s="15"/>
      <c r="H47" s="15"/>
      <c r="I47" s="15"/>
      <c r="J47" s="15"/>
      <c r="K47" s="15"/>
      <c r="L47" s="17"/>
      <c r="M47" s="17"/>
      <c r="N47" s="17"/>
      <c r="O47" s="17"/>
      <c r="P47" s="17"/>
      <c r="Q47" s="19"/>
      <c r="R47" s="19"/>
      <c r="S47" s="17">
        <f t="shared" si="0"/>
        <v>36</v>
      </c>
    </row>
    <row r="48" spans="1:19" x14ac:dyDescent="0.25">
      <c r="A48" s="15">
        <v>11</v>
      </c>
      <c r="B48" s="23" t="s">
        <v>167</v>
      </c>
      <c r="C48" s="15" t="s">
        <v>168</v>
      </c>
      <c r="D48" s="15" t="s">
        <v>169</v>
      </c>
      <c r="E48" s="15">
        <v>16</v>
      </c>
      <c r="F48" s="15">
        <v>22</v>
      </c>
      <c r="G48" s="15"/>
      <c r="H48" s="15"/>
      <c r="I48" s="15"/>
      <c r="J48" s="15"/>
      <c r="K48" s="15"/>
      <c r="L48" s="17"/>
      <c r="M48" s="17"/>
      <c r="N48" s="17"/>
      <c r="O48" s="17"/>
      <c r="P48" s="17"/>
      <c r="Q48" s="19"/>
      <c r="R48" s="19"/>
      <c r="S48" s="17">
        <f t="shared" si="0"/>
        <v>22</v>
      </c>
    </row>
    <row r="49" spans="1:19" x14ac:dyDescent="0.25">
      <c r="A49" s="15">
        <v>17</v>
      </c>
      <c r="B49" s="16" t="s">
        <v>170</v>
      </c>
      <c r="C49" s="22" t="s">
        <v>99</v>
      </c>
      <c r="D49" s="22" t="s">
        <v>171</v>
      </c>
      <c r="E49" s="15">
        <v>11</v>
      </c>
      <c r="F49" s="15">
        <v>12</v>
      </c>
      <c r="G49" s="15"/>
      <c r="H49" s="15"/>
      <c r="I49" s="15"/>
      <c r="J49" s="15"/>
      <c r="K49" s="15"/>
      <c r="L49" s="17"/>
      <c r="M49" s="17"/>
      <c r="N49" s="17"/>
      <c r="O49" s="17"/>
      <c r="P49" s="17"/>
      <c r="Q49" s="19"/>
      <c r="R49" s="19"/>
      <c r="S49" s="17">
        <f t="shared" si="0"/>
        <v>12</v>
      </c>
    </row>
    <row r="50" spans="1:19" x14ac:dyDescent="0.25">
      <c r="A50" s="15">
        <v>31</v>
      </c>
      <c r="B50" s="16" t="s">
        <v>172</v>
      </c>
      <c r="C50" s="22" t="s">
        <v>151</v>
      </c>
      <c r="D50" s="22" t="s">
        <v>173</v>
      </c>
      <c r="E50" s="15">
        <v>0</v>
      </c>
      <c r="F50" s="15">
        <v>0</v>
      </c>
      <c r="G50" s="15"/>
      <c r="H50" s="15"/>
      <c r="I50" s="15"/>
      <c r="J50" s="17"/>
      <c r="K50" s="15">
        <v>18.05</v>
      </c>
      <c r="L50" s="17">
        <v>6</v>
      </c>
      <c r="M50" s="17"/>
      <c r="N50" s="17"/>
      <c r="O50" s="17"/>
      <c r="P50" s="17"/>
      <c r="Q50" s="19"/>
      <c r="R50" s="19"/>
      <c r="S50" s="17">
        <f t="shared" si="0"/>
        <v>6</v>
      </c>
    </row>
    <row r="51" spans="1:19" x14ac:dyDescent="0.25">
      <c r="A51" s="15">
        <v>30</v>
      </c>
      <c r="B51" s="16" t="s">
        <v>174</v>
      </c>
      <c r="C51" s="22" t="s">
        <v>151</v>
      </c>
      <c r="D51" s="22" t="s">
        <v>175</v>
      </c>
      <c r="E51" s="15">
        <v>0</v>
      </c>
      <c r="F51" s="15">
        <v>0</v>
      </c>
      <c r="G51" s="15"/>
      <c r="H51" s="15"/>
      <c r="I51" s="15"/>
      <c r="J51" s="17"/>
      <c r="K51" s="15">
        <v>25.36</v>
      </c>
      <c r="L51" s="17"/>
      <c r="M51" s="17"/>
      <c r="N51" s="17"/>
      <c r="O51" s="17"/>
      <c r="P51" s="17"/>
      <c r="Q51" s="19"/>
      <c r="R51" s="19"/>
      <c r="S51" s="17">
        <f t="shared" si="0"/>
        <v>0</v>
      </c>
    </row>
    <row r="52" spans="1:19" x14ac:dyDescent="0.25">
      <c r="A52" s="15">
        <v>32</v>
      </c>
      <c r="B52" s="16" t="s">
        <v>176</v>
      </c>
      <c r="C52" s="22" t="s">
        <v>151</v>
      </c>
      <c r="D52" s="22" t="s">
        <v>177</v>
      </c>
      <c r="E52" s="15"/>
      <c r="F52" s="15"/>
      <c r="G52" s="15"/>
      <c r="H52" s="15"/>
      <c r="I52" s="15"/>
      <c r="J52" s="15"/>
      <c r="K52" s="15">
        <v>26.17</v>
      </c>
      <c r="L52" s="17">
        <v>0</v>
      </c>
      <c r="M52" s="17"/>
      <c r="N52" s="17"/>
      <c r="O52" s="17"/>
      <c r="P52" s="17"/>
      <c r="Q52" s="19"/>
      <c r="R52" s="19"/>
      <c r="S52" s="17">
        <f t="shared" si="0"/>
        <v>0</v>
      </c>
    </row>
    <row r="53" spans="1:19" x14ac:dyDescent="0.25"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5" spans="1:19" x14ac:dyDescent="0.25">
      <c r="A55" s="32" t="s">
        <v>178</v>
      </c>
      <c r="B55" s="32"/>
      <c r="C55" s="32"/>
      <c r="D55" s="32"/>
      <c r="E55" s="32"/>
      <c r="F55" s="32"/>
      <c r="G55" s="32"/>
      <c r="H55" s="32"/>
      <c r="I55" s="32"/>
      <c r="J55" s="32"/>
    </row>
    <row r="56" spans="1:19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9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</sheetData>
  <mergeCells count="12">
    <mergeCell ref="A55:J57"/>
    <mergeCell ref="A1:J3"/>
    <mergeCell ref="A6:J6"/>
    <mergeCell ref="B8:C8"/>
    <mergeCell ref="D8:H8"/>
    <mergeCell ref="B9:C9"/>
    <mergeCell ref="D9:H9"/>
    <mergeCell ref="A11:A12"/>
    <mergeCell ref="B11:B12"/>
    <mergeCell ref="C11:C12"/>
    <mergeCell ref="D11:D12"/>
    <mergeCell ref="E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2017-03-21T01:08:17Z</dcterms:created>
  <dcterms:modified xsi:type="dcterms:W3CDTF">2017-03-21T01:24:40Z</dcterms:modified>
</cp:coreProperties>
</file>