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2\обмен\Ксения\для ЕМИС\Фест дляемис\"/>
    </mc:Choice>
  </mc:AlternateContent>
  <bookViews>
    <workbookView xWindow="0" yWindow="0" windowWidth="28800" windowHeight="123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7" i="1" l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</calcChain>
</file>

<file path=xl/sharedStrings.xml><?xml version="1.0" encoding="utf-8"?>
<sst xmlns="http://schemas.openxmlformats.org/spreadsheetml/2006/main" count="226" uniqueCount="186">
  <si>
    <t xml:space="preserve">Регион: </t>
  </si>
  <si>
    <t>Амурская область</t>
  </si>
  <si>
    <t xml:space="preserve">(id региона) </t>
  </si>
  <si>
    <t xml:space="preserve">844a80d6-5e31-4017-b422-4d9c01e9942c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</si>
  <si>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</si>
  <si>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</si>
  <si>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IV (13-15 лет) </t>
  </si>
  <si>
    <t>ступени</t>
  </si>
  <si>
    <t xml:space="preserve">дата выполнения: </t>
  </si>
  <si>
    <t xml:space="preserve"> « 06  »</t>
  </si>
  <si>
    <t>март</t>
  </si>
  <si>
    <t>Наименование центра тестирования:</t>
  </si>
  <si>
    <t>Муниципальное учреждение спортивно-оздоровительный комплекс "Юность"</t>
  </si>
  <si>
    <t>Адрес центра тестирования:</t>
  </si>
  <si>
    <t>город Благовещенск, ул.Краснофлотская, 6</t>
  </si>
  <si>
    <t xml:space="preserve">   </t>
  </si>
  <si>
    <t>№
 п/п</t>
  </si>
  <si>
    <t>Ф.И.О.</t>
  </si>
  <si>
    <t>место учебы (работы) 
(при наличии)</t>
  </si>
  <si>
    <t>УИН участника</t>
  </si>
  <si>
    <t>ВИДЫ      ИСПЫТАНИЙ  (ТЕСТОВ)</t>
  </si>
  <si>
    <t>стрельба из пневматической винтовки из положения сидя или стоя с опорой локтей о стол или стойку, дистанция - 5 м</t>
  </si>
  <si>
    <t>балл</t>
  </si>
  <si>
    <t>Прыжок в длину с места толчком двумя ногами</t>
  </si>
  <si>
    <t>Поднимание туловища из положения лежа на спине</t>
  </si>
  <si>
    <t>Бег на лыжах  3 км</t>
  </si>
  <si>
    <t>Наклон вперед из положения стоя с прямыми ногами на гимнастической скамье</t>
  </si>
  <si>
    <t>плавание 50м</t>
  </si>
  <si>
    <t>ИТОГО</t>
  </si>
  <si>
    <t>школа№5</t>
  </si>
  <si>
    <t>школа№14</t>
  </si>
  <si>
    <t>лицей АмГУ</t>
  </si>
  <si>
    <t>школа №10</t>
  </si>
  <si>
    <t>77</t>
  </si>
  <si>
    <t>школа №11</t>
  </si>
  <si>
    <t>37</t>
  </si>
  <si>
    <t>школа №2</t>
  </si>
  <si>
    <t>36</t>
  </si>
  <si>
    <t>школа№16</t>
  </si>
  <si>
    <t>гимназ№25</t>
  </si>
  <si>
    <t>школа №26</t>
  </si>
  <si>
    <t xml:space="preserve">Главный  судья Центра тестирования_____________________/___________________________                                                                     </t>
  </si>
  <si>
    <t>мужской</t>
  </si>
  <si>
    <t>2017г</t>
  </si>
  <si>
    <t>Подтягивание из виса на высокой перекладине</t>
  </si>
  <si>
    <t>Карякин Кирилл Денисович</t>
  </si>
  <si>
    <t>16-28-0003261</t>
  </si>
  <si>
    <t>0.34.52</t>
  </si>
  <si>
    <t>73</t>
  </si>
  <si>
    <t>Попов Александр Александрович</t>
  </si>
  <si>
    <t>16-28-0005289</t>
  </si>
  <si>
    <t>0.34.82</t>
  </si>
  <si>
    <t>72</t>
  </si>
  <si>
    <t>Воробьёв Никита Денисович</t>
  </si>
  <si>
    <t>Школа№14</t>
  </si>
  <si>
    <t>15-28-0004957</t>
  </si>
  <si>
    <t>0.39.64</t>
  </si>
  <si>
    <t>61</t>
  </si>
  <si>
    <t>Тен Данила Русланович</t>
  </si>
  <si>
    <t>16-28-0006866</t>
  </si>
  <si>
    <t>0.32.35</t>
  </si>
  <si>
    <t>79</t>
  </si>
  <si>
    <t>Виноходов Семён Владимирович</t>
  </si>
  <si>
    <t>17-28-0001265</t>
  </si>
  <si>
    <t>0.30.93</t>
  </si>
  <si>
    <t>82</t>
  </si>
  <si>
    <t>Неплюев Данил Сергеевич</t>
  </si>
  <si>
    <t>школа №16</t>
  </si>
  <si>
    <t>17-28-0001055</t>
  </si>
  <si>
    <t>0.30.75</t>
  </si>
  <si>
    <t>Огурцов Роман Станиславович</t>
  </si>
  <si>
    <t>лицей№6</t>
  </si>
  <si>
    <t>17-28-0001272</t>
  </si>
  <si>
    <t>0.29.94</t>
  </si>
  <si>
    <t>Моторкин Владислав Александрович</t>
  </si>
  <si>
    <t>15-28-0007316</t>
  </si>
  <si>
    <t>0.57.42</t>
  </si>
  <si>
    <t>Губанов Данил Владимирович</t>
  </si>
  <si>
    <t>17-28-0001238</t>
  </si>
  <si>
    <t>0.45.42</t>
  </si>
  <si>
    <t>50</t>
  </si>
  <si>
    <t>Горелик Тимур Олегович</t>
  </si>
  <si>
    <t>15-28-0007612</t>
  </si>
  <si>
    <t>0.29.24</t>
  </si>
  <si>
    <t>Хегай Максим Игоревич</t>
  </si>
  <si>
    <t>15-28-0018729</t>
  </si>
  <si>
    <t>0.39.87</t>
  </si>
  <si>
    <t>60</t>
  </si>
  <si>
    <t>Залятдинов Таис Васильевич</t>
  </si>
  <si>
    <t>16-28-0013170</t>
  </si>
  <si>
    <t>0.43.13</t>
  </si>
  <si>
    <t>54</t>
  </si>
  <si>
    <t>Лесник Антон Олегович</t>
  </si>
  <si>
    <t>15-28-0014490</t>
  </si>
  <si>
    <t>0.32.91</t>
  </si>
  <si>
    <t>Семёнов Артём Михайлович</t>
  </si>
  <si>
    <t>школа №5</t>
  </si>
  <si>
    <t>15-28-0007759</t>
  </si>
  <si>
    <t>0.45.43</t>
  </si>
  <si>
    <t>Намойлик Александр Дмитриевич</t>
  </si>
  <si>
    <t>16-28-0014559</t>
  </si>
  <si>
    <t>0.30.06</t>
  </si>
  <si>
    <t>Чемякин Антон Юрьевич</t>
  </si>
  <si>
    <t>15-28-0004001</t>
  </si>
  <si>
    <t>17.31</t>
  </si>
  <si>
    <t>0.38.18</t>
  </si>
  <si>
    <t>64</t>
  </si>
  <si>
    <t>Ермоленко Илья Андреевич</t>
  </si>
  <si>
    <t>школа№10</t>
  </si>
  <si>
    <t>15-28-0005146</t>
  </si>
  <si>
    <t>0.44.30</t>
  </si>
  <si>
    <t>52</t>
  </si>
  <si>
    <t>Тен Алексей Васильевич</t>
  </si>
  <si>
    <t>15-28-0003971</t>
  </si>
  <si>
    <t>0.47.96</t>
  </si>
  <si>
    <t>47</t>
  </si>
  <si>
    <t>Валуй Павел Сергеевич</t>
  </si>
  <si>
    <t>16-28-0005435</t>
  </si>
  <si>
    <t>0.29.78</t>
  </si>
  <si>
    <t>Кузнецов Аркадий Юрьевич</t>
  </si>
  <si>
    <t>17-28-0001237</t>
  </si>
  <si>
    <t>Николенко Назар Андреевич</t>
  </si>
  <si>
    <t>16-28-0006829</t>
  </si>
  <si>
    <t>16.30</t>
  </si>
  <si>
    <t>0.42.69</t>
  </si>
  <si>
    <t>45</t>
  </si>
  <si>
    <t>Глухов Виктор Дмитриевич</t>
  </si>
  <si>
    <t>16-28-0014563</t>
  </si>
  <si>
    <t>0.58.92</t>
  </si>
  <si>
    <t>Кирилов Данил Дмитриевич</t>
  </si>
  <si>
    <t>17-28-0001242</t>
  </si>
  <si>
    <t>Кулёша Илья Игоревич</t>
  </si>
  <si>
    <t>15-28-0008215</t>
  </si>
  <si>
    <t>0.45.64</t>
  </si>
  <si>
    <t>Борзов Владислав Сергеевич</t>
  </si>
  <si>
    <t>16-28-0013778</t>
  </si>
  <si>
    <t>0.43.38</t>
  </si>
  <si>
    <t>53</t>
  </si>
  <si>
    <t>Ваяй Владислав Владимирович</t>
  </si>
  <si>
    <t>16-28-0013053</t>
  </si>
  <si>
    <t>1.05.33</t>
  </si>
  <si>
    <t>29</t>
  </si>
  <si>
    <t>Дзинтер Даниил Владимирович</t>
  </si>
  <si>
    <t>16-28-0006871</t>
  </si>
  <si>
    <t>Гуселетов Владислав Максимович</t>
  </si>
  <si>
    <t>16-28-0013192</t>
  </si>
  <si>
    <t>Риман Леонид Викторович</t>
  </si>
  <si>
    <t>15-28-0007614</t>
  </si>
  <si>
    <t>Гришунькин Данил Евгеньевич</t>
  </si>
  <si>
    <t>17-28-0000952</t>
  </si>
  <si>
    <t>0.57.53</t>
  </si>
  <si>
    <t>Федосов Алескей Романович</t>
  </si>
  <si>
    <t>школа№15</t>
  </si>
  <si>
    <t>17-28-0001620</t>
  </si>
  <si>
    <t>Пономарев Семен Аркадьевич</t>
  </si>
  <si>
    <t>16-28-0014635</t>
  </si>
  <si>
    <t>Крещенок Роман Иванович</t>
  </si>
  <si>
    <t>15-28-0031691</t>
  </si>
  <si>
    <t>Кабаков Данил Игоревич</t>
  </si>
  <si>
    <t>17-28-0000943</t>
  </si>
  <si>
    <t>Литвинчук Дмитрий Витальевич</t>
  </si>
  <si>
    <t>15-28-0031966</t>
  </si>
  <si>
    <t>Рачипа Константин Николаевич</t>
  </si>
  <si>
    <t>15-28-0011148</t>
  </si>
  <si>
    <t>щкола№16</t>
  </si>
  <si>
    <t>Таций Ефрем Евгеньевич</t>
  </si>
  <si>
    <t>16-28-0014549</t>
  </si>
  <si>
    <t>Шабарчин Алексей Дмитриевич</t>
  </si>
  <si>
    <t>16-28-0014562</t>
  </si>
  <si>
    <t>Глухов Дмитрий Олегович</t>
  </si>
  <si>
    <t>15-28-0007633</t>
  </si>
  <si>
    <t>Бочкарёв Тимур Евгеньевич</t>
  </si>
  <si>
    <t>школа№4</t>
  </si>
  <si>
    <t>17-28-0001254</t>
  </si>
  <si>
    <t>0.58.07</t>
  </si>
  <si>
    <t>Косянюк ВячеславАлександрович</t>
  </si>
  <si>
    <t>15-28-0008225</t>
  </si>
  <si>
    <t>0.39.68</t>
  </si>
  <si>
    <t>Банкович Кирилл Андреевич</t>
  </si>
  <si>
    <t>17-28-0001143</t>
  </si>
  <si>
    <t>Бородич Максим Денисович</t>
  </si>
  <si>
    <t>17-28-0001074</t>
  </si>
  <si>
    <t>Прохин Владислав Максимович</t>
  </si>
  <si>
    <t>17-28-0001114</t>
  </si>
  <si>
    <t>Селезнёв Дмитрий Витальевич</t>
  </si>
  <si>
    <t>16-28-0006757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</si>
</sst>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7" fillId="2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0" fillId="0" borderId="8" xfId="0" applyBorder="1"/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/>
    </xf>
    <xf numFmtId="49" fontId="10" fillId="2" borderId="8" xfId="0" applyNumberFormat="1" applyFont="1" applyFill="1" applyBorder="1" applyAlignment="1">
      <alignment horizontal="center"/>
    </xf>
    <xf numFmtId="1" fontId="10" fillId="2" borderId="8" xfId="0" applyNumberFormat="1" applyFont="1" applyFill="1" applyBorder="1" applyAlignment="1">
      <alignment horizontal="center"/>
    </xf>
    <xf numFmtId="0" fontId="8" fillId="0" borderId="8" xfId="0" applyFont="1" applyBorder="1" applyAlignment="1">
      <alignment vertical="center" wrapText="1"/>
    </xf>
    <xf numFmtId="0" fontId="10" fillId="0" borderId="8" xfId="0" applyFont="1" applyBorder="1" applyAlignment="1">
      <alignment horizontal="center"/>
    </xf>
    <xf numFmtId="49" fontId="10" fillId="0" borderId="8" xfId="0" applyNumberFormat="1" applyFont="1" applyBorder="1" applyAlignment="1">
      <alignment horizontal="center"/>
    </xf>
    <xf numFmtId="1" fontId="10" fillId="0" borderId="8" xfId="0" applyNumberFormat="1" applyFont="1" applyBorder="1" applyAlignment="1">
      <alignment horizontal="center"/>
    </xf>
    <xf numFmtId="0" fontId="11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topLeftCell="A4" workbookViewId="0">
      <selection activeCell="D55" sqref="D55"/>
    </sheetView>
  </sheetViews>
  <sheetFormatPr defaultRowHeight="15" x14ac:dyDescent="0.25"/>
  <cols>
    <col min="1" max="1" width="5" bestFit="1" customWidth="1"/>
    <col min="2" max="2" width="32.140625" customWidth="1"/>
    <col min="3" max="4" width="13" customWidth="1"/>
    <col min="5" max="5" width="13.5703125" customWidth="1"/>
    <col min="6" max="6" width="5.85546875" customWidth="1"/>
    <col min="7" max="7" width="11.140625" customWidth="1"/>
    <col min="8" max="8" width="6.5703125" customWidth="1"/>
    <col min="9" max="9" width="9.42578125" customWidth="1"/>
    <col min="10" max="11" width="7.42578125" customWidth="1"/>
    <col min="12" max="12" width="6.42578125" customWidth="1"/>
    <col min="13" max="13" width="11.7109375" customWidth="1"/>
    <col min="14" max="14" width="6.7109375" customWidth="1"/>
    <col min="15" max="15" width="15.140625" customWidth="1"/>
    <col min="16" max="16" width="5.85546875" customWidth="1"/>
    <col min="17" max="17" width="7.140625" customWidth="1"/>
    <col min="18" max="18" width="6.5703125" customWidth="1"/>
  </cols>
  <sheetData>
    <row r="1" spans="1:19" ht="15.75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1"/>
      <c r="P1" s="2"/>
    </row>
    <row r="2" spans="1:19" ht="15.75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"/>
    </row>
    <row r="3" spans="1:19" ht="15.75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"/>
    </row>
    <row r="4" spans="1:19" ht="31.5" x14ac:dyDescent="0.25">
      <c r="A4" s="1"/>
      <c r="B4" s="1"/>
      <c r="C4" s="6" t="s">
        <v>0</v>
      </c>
      <c r="D4" s="1" t="s">
        <v>1</v>
      </c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9" ht="15.75" x14ac:dyDescent="0.25">
      <c r="A5" s="1"/>
      <c r="B5" s="1"/>
      <c r="C5" s="4" t="s">
        <v>2</v>
      </c>
      <c r="D5" s="5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  <c r="O5" s="3"/>
    </row>
    <row r="6" spans="1:19" ht="15.75" x14ac:dyDescent="0.25">
      <c r="A6" s="35" t="s">
        <v>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"/>
    </row>
    <row r="7" spans="1:19" ht="31.5" x14ac:dyDescent="0.25">
      <c r="A7" s="7" t="s">
        <v>5</v>
      </c>
      <c r="B7" s="7"/>
      <c r="C7" s="7"/>
      <c r="D7" s="6" t="s">
        <v>6</v>
      </c>
      <c r="E7" s="6" t="s">
        <v>7</v>
      </c>
      <c r="G7" s="6" t="s">
        <v>42</v>
      </c>
      <c r="H7" s="6"/>
      <c r="I7" s="6"/>
      <c r="J7" s="6"/>
      <c r="K7" s="6"/>
      <c r="L7" s="8" t="s">
        <v>8</v>
      </c>
      <c r="M7" s="9" t="s">
        <v>9</v>
      </c>
      <c r="N7" s="9" t="s">
        <v>10</v>
      </c>
      <c r="O7" s="6" t="s">
        <v>43</v>
      </c>
    </row>
    <row r="8" spans="1:19" ht="41.25" customHeight="1" x14ac:dyDescent="0.25">
      <c r="A8" s="7"/>
      <c r="B8" s="36" t="s">
        <v>11</v>
      </c>
      <c r="C8" s="36"/>
      <c r="D8" s="35" t="s">
        <v>12</v>
      </c>
      <c r="E8" s="35"/>
      <c r="F8" s="35"/>
      <c r="G8" s="35"/>
      <c r="H8" s="35"/>
      <c r="I8" s="35"/>
      <c r="J8" s="35"/>
      <c r="K8" s="7"/>
      <c r="L8" s="7"/>
      <c r="M8" s="7"/>
      <c r="N8" s="7"/>
      <c r="O8" s="6"/>
    </row>
    <row r="9" spans="1:19" ht="15.75" x14ac:dyDescent="0.25">
      <c r="A9" s="7"/>
      <c r="B9" s="37" t="s">
        <v>13</v>
      </c>
      <c r="C9" s="37"/>
      <c r="D9" s="35" t="s">
        <v>14</v>
      </c>
      <c r="E9" s="35"/>
      <c r="F9" s="35"/>
      <c r="G9" s="35"/>
      <c r="H9" s="35"/>
      <c r="I9" s="35"/>
      <c r="J9" s="35"/>
      <c r="K9" s="7"/>
      <c r="L9" s="7"/>
      <c r="M9" s="7"/>
      <c r="N9" s="7"/>
      <c r="O9" s="6"/>
    </row>
    <row r="10" spans="1:19" ht="15.75" x14ac:dyDescent="0.25">
      <c r="A10" s="10" t="s">
        <v>15</v>
      </c>
      <c r="B10" s="10"/>
      <c r="C10" s="10"/>
      <c r="D10" s="10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2"/>
    </row>
    <row r="11" spans="1:19" ht="15.75" customHeight="1" x14ac:dyDescent="0.25">
      <c r="A11" s="38" t="s">
        <v>16</v>
      </c>
      <c r="B11" s="38" t="s">
        <v>17</v>
      </c>
      <c r="C11" s="38" t="s">
        <v>18</v>
      </c>
      <c r="D11" s="38" t="s">
        <v>19</v>
      </c>
      <c r="E11" s="40" t="s">
        <v>20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2"/>
    </row>
    <row r="12" spans="1:19" ht="111.75" customHeight="1" x14ac:dyDescent="0.25">
      <c r="A12" s="39"/>
      <c r="B12" s="39"/>
      <c r="C12" s="39"/>
      <c r="D12" s="39"/>
      <c r="E12" s="13" t="s">
        <v>21</v>
      </c>
      <c r="F12" s="14" t="s">
        <v>22</v>
      </c>
      <c r="G12" s="13" t="s">
        <v>23</v>
      </c>
      <c r="H12" s="14" t="s">
        <v>22</v>
      </c>
      <c r="I12" s="13" t="s">
        <v>24</v>
      </c>
      <c r="J12" s="14" t="s">
        <v>22</v>
      </c>
      <c r="K12" s="13" t="s">
        <v>25</v>
      </c>
      <c r="L12" s="14" t="s">
        <v>22</v>
      </c>
      <c r="M12" s="13" t="s">
        <v>44</v>
      </c>
      <c r="N12" s="14" t="s">
        <v>22</v>
      </c>
      <c r="O12" s="13" t="s">
        <v>26</v>
      </c>
      <c r="P12" s="14" t="s">
        <v>22</v>
      </c>
      <c r="Q12" s="13" t="s">
        <v>27</v>
      </c>
      <c r="R12" s="14" t="s">
        <v>22</v>
      </c>
      <c r="S12" s="18" t="s">
        <v>28</v>
      </c>
    </row>
    <row r="13" spans="1:19" ht="15" customHeight="1" x14ac:dyDescent="0.25">
      <c r="A13" s="19">
        <v>1</v>
      </c>
      <c r="B13" s="20" t="s">
        <v>45</v>
      </c>
      <c r="C13" s="19" t="s">
        <v>30</v>
      </c>
      <c r="D13" s="19" t="s">
        <v>46</v>
      </c>
      <c r="E13" s="19"/>
      <c r="F13" s="19"/>
      <c r="G13" s="19">
        <v>281</v>
      </c>
      <c r="H13" s="19">
        <v>81</v>
      </c>
      <c r="I13" s="19">
        <v>69</v>
      </c>
      <c r="J13" s="19">
        <v>58</v>
      </c>
      <c r="K13" s="21">
        <v>20.41</v>
      </c>
      <c r="L13" s="22">
        <v>18</v>
      </c>
      <c r="M13" s="19">
        <v>15</v>
      </c>
      <c r="N13" s="19">
        <v>42</v>
      </c>
      <c r="O13" s="19">
        <v>25</v>
      </c>
      <c r="P13" s="22">
        <v>76</v>
      </c>
      <c r="Q13" s="23" t="s">
        <v>47</v>
      </c>
      <c r="R13" s="23" t="s">
        <v>48</v>
      </c>
      <c r="S13" s="24">
        <f t="shared" ref="S13:S57" si="0">F13+H13+J13+L13+N13+P13+R13</f>
        <v>348</v>
      </c>
    </row>
    <row r="14" spans="1:19" ht="15" customHeight="1" x14ac:dyDescent="0.25">
      <c r="A14" s="19">
        <v>2</v>
      </c>
      <c r="B14" s="17" t="s">
        <v>49</v>
      </c>
      <c r="C14" s="19" t="s">
        <v>29</v>
      </c>
      <c r="D14" s="19" t="s">
        <v>50</v>
      </c>
      <c r="E14" s="19"/>
      <c r="F14" s="19"/>
      <c r="G14" s="19">
        <v>233</v>
      </c>
      <c r="H14" s="19">
        <v>51</v>
      </c>
      <c r="I14" s="19">
        <v>56</v>
      </c>
      <c r="J14" s="19">
        <v>36</v>
      </c>
      <c r="K14" s="21">
        <v>10.17</v>
      </c>
      <c r="L14" s="22">
        <v>75</v>
      </c>
      <c r="M14" s="19">
        <v>15</v>
      </c>
      <c r="N14" s="22">
        <v>42</v>
      </c>
      <c r="O14" s="19">
        <v>16</v>
      </c>
      <c r="P14" s="22">
        <v>52</v>
      </c>
      <c r="Q14" s="23" t="s">
        <v>51</v>
      </c>
      <c r="R14" s="23" t="s">
        <v>52</v>
      </c>
      <c r="S14" s="24">
        <f t="shared" si="0"/>
        <v>328</v>
      </c>
    </row>
    <row r="15" spans="1:19" ht="15" customHeight="1" x14ac:dyDescent="0.25">
      <c r="A15" s="19">
        <v>4</v>
      </c>
      <c r="B15" s="20" t="s">
        <v>53</v>
      </c>
      <c r="C15" s="19" t="s">
        <v>54</v>
      </c>
      <c r="D15" s="19" t="s">
        <v>55</v>
      </c>
      <c r="E15" s="19"/>
      <c r="F15" s="19"/>
      <c r="G15" s="19">
        <v>235</v>
      </c>
      <c r="H15" s="19">
        <v>52</v>
      </c>
      <c r="I15" s="19">
        <v>63</v>
      </c>
      <c r="J15" s="19">
        <v>46</v>
      </c>
      <c r="K15" s="21">
        <v>20.100000000000001</v>
      </c>
      <c r="L15" s="22">
        <v>20</v>
      </c>
      <c r="M15" s="19">
        <v>19</v>
      </c>
      <c r="N15" s="19">
        <v>48</v>
      </c>
      <c r="O15" s="19">
        <v>23</v>
      </c>
      <c r="P15" s="22">
        <v>70</v>
      </c>
      <c r="Q15" s="23" t="s">
        <v>56</v>
      </c>
      <c r="R15" s="23" t="s">
        <v>57</v>
      </c>
      <c r="S15" s="24">
        <f t="shared" si="0"/>
        <v>297</v>
      </c>
    </row>
    <row r="16" spans="1:19" ht="15" customHeight="1" x14ac:dyDescent="0.25">
      <c r="A16" s="19">
        <v>5</v>
      </c>
      <c r="B16" s="20" t="s">
        <v>58</v>
      </c>
      <c r="C16" s="19" t="s">
        <v>30</v>
      </c>
      <c r="D16" s="19" t="s">
        <v>59</v>
      </c>
      <c r="E16" s="19"/>
      <c r="F16" s="19"/>
      <c r="G16" s="19">
        <v>259</v>
      </c>
      <c r="H16" s="19">
        <v>64</v>
      </c>
      <c r="I16" s="19">
        <v>67</v>
      </c>
      <c r="J16" s="19">
        <v>54</v>
      </c>
      <c r="K16" s="21"/>
      <c r="L16" s="22"/>
      <c r="M16" s="19">
        <v>12</v>
      </c>
      <c r="N16" s="19">
        <v>34</v>
      </c>
      <c r="O16" s="19">
        <v>9</v>
      </c>
      <c r="P16" s="22">
        <v>38</v>
      </c>
      <c r="Q16" s="23" t="s">
        <v>60</v>
      </c>
      <c r="R16" s="23" t="s">
        <v>61</v>
      </c>
      <c r="S16" s="24">
        <f t="shared" si="0"/>
        <v>269</v>
      </c>
    </row>
    <row r="17" spans="1:19" ht="15" customHeight="1" x14ac:dyDescent="0.25">
      <c r="A17" s="19">
        <v>6</v>
      </c>
      <c r="B17" s="20" t="s">
        <v>62</v>
      </c>
      <c r="C17" s="19" t="s">
        <v>34</v>
      </c>
      <c r="D17" s="19" t="s">
        <v>63</v>
      </c>
      <c r="E17" s="19">
        <v>13</v>
      </c>
      <c r="F17" s="19">
        <v>23</v>
      </c>
      <c r="G17" s="19">
        <v>237</v>
      </c>
      <c r="H17" s="19">
        <v>53</v>
      </c>
      <c r="I17" s="19">
        <v>53</v>
      </c>
      <c r="J17" s="19">
        <v>33</v>
      </c>
      <c r="K17" s="21">
        <v>23.35</v>
      </c>
      <c r="L17" s="22">
        <v>1</v>
      </c>
      <c r="M17" s="19">
        <v>10</v>
      </c>
      <c r="N17" s="22">
        <v>28</v>
      </c>
      <c r="O17" s="19">
        <v>10</v>
      </c>
      <c r="P17" s="22">
        <v>40</v>
      </c>
      <c r="Q17" s="23" t="s">
        <v>64</v>
      </c>
      <c r="R17" s="23" t="s">
        <v>65</v>
      </c>
      <c r="S17" s="24">
        <f t="shared" si="0"/>
        <v>260</v>
      </c>
    </row>
    <row r="18" spans="1:19" ht="15" customHeight="1" x14ac:dyDescent="0.25">
      <c r="A18" s="19">
        <v>7</v>
      </c>
      <c r="B18" s="20" t="s">
        <v>66</v>
      </c>
      <c r="C18" s="19" t="s">
        <v>67</v>
      </c>
      <c r="D18" s="19" t="s">
        <v>68</v>
      </c>
      <c r="E18" s="19"/>
      <c r="F18" s="19"/>
      <c r="G18" s="19">
        <v>218</v>
      </c>
      <c r="H18" s="19">
        <v>44</v>
      </c>
      <c r="I18" s="19">
        <v>63</v>
      </c>
      <c r="J18" s="19">
        <v>46</v>
      </c>
      <c r="K18" s="21">
        <v>25.15</v>
      </c>
      <c r="L18" s="22">
        <v>8</v>
      </c>
      <c r="M18" s="19">
        <v>10</v>
      </c>
      <c r="N18" s="22">
        <v>28</v>
      </c>
      <c r="O18" s="19">
        <v>18</v>
      </c>
      <c r="P18" s="22">
        <v>46</v>
      </c>
      <c r="Q18" s="23" t="s">
        <v>69</v>
      </c>
      <c r="R18" s="23" t="s">
        <v>65</v>
      </c>
      <c r="S18" s="24">
        <f t="shared" si="0"/>
        <v>254</v>
      </c>
    </row>
    <row r="19" spans="1:19" ht="15" customHeight="1" x14ac:dyDescent="0.25">
      <c r="A19" s="19">
        <v>8</v>
      </c>
      <c r="B19" s="20" t="s">
        <v>70</v>
      </c>
      <c r="C19" s="19" t="s">
        <v>71</v>
      </c>
      <c r="D19" s="19" t="s">
        <v>72</v>
      </c>
      <c r="E19" s="19"/>
      <c r="F19" s="19"/>
      <c r="G19" s="19">
        <v>205</v>
      </c>
      <c r="H19" s="19">
        <v>38</v>
      </c>
      <c r="I19" s="19">
        <v>55</v>
      </c>
      <c r="J19" s="19">
        <v>35</v>
      </c>
      <c r="K19" s="21">
        <v>21.42</v>
      </c>
      <c r="L19" s="22">
        <v>15</v>
      </c>
      <c r="M19" s="19">
        <v>12</v>
      </c>
      <c r="N19" s="22">
        <v>34</v>
      </c>
      <c r="O19" s="19">
        <v>11</v>
      </c>
      <c r="P19" s="22">
        <v>42</v>
      </c>
      <c r="Q19" s="23" t="s">
        <v>73</v>
      </c>
      <c r="R19" s="23">
        <v>85</v>
      </c>
      <c r="S19" s="24">
        <f t="shared" si="0"/>
        <v>249</v>
      </c>
    </row>
    <row r="20" spans="1:19" ht="15" customHeight="1" x14ac:dyDescent="0.25">
      <c r="A20" s="19">
        <v>9</v>
      </c>
      <c r="B20" s="17" t="s">
        <v>74</v>
      </c>
      <c r="C20" s="19" t="s">
        <v>29</v>
      </c>
      <c r="D20" s="19" t="s">
        <v>75</v>
      </c>
      <c r="E20" s="19"/>
      <c r="F20" s="19"/>
      <c r="G20" s="19">
        <v>231</v>
      </c>
      <c r="H20" s="19">
        <v>50</v>
      </c>
      <c r="I20" s="19">
        <v>60</v>
      </c>
      <c r="J20" s="19">
        <v>40</v>
      </c>
      <c r="K20" s="21">
        <v>23</v>
      </c>
      <c r="L20" s="22">
        <v>12</v>
      </c>
      <c r="M20" s="19">
        <v>10</v>
      </c>
      <c r="N20" s="22">
        <v>28</v>
      </c>
      <c r="O20" s="19">
        <v>24</v>
      </c>
      <c r="P20" s="22">
        <v>73</v>
      </c>
      <c r="Q20" s="23" t="s">
        <v>76</v>
      </c>
      <c r="R20" s="23" t="s">
        <v>35</v>
      </c>
      <c r="S20" s="24">
        <f t="shared" si="0"/>
        <v>240</v>
      </c>
    </row>
    <row r="21" spans="1:19" ht="15" customHeight="1" x14ac:dyDescent="0.25">
      <c r="A21" s="19">
        <v>10</v>
      </c>
      <c r="B21" s="20" t="s">
        <v>77</v>
      </c>
      <c r="C21" s="19" t="s">
        <v>71</v>
      </c>
      <c r="D21" s="19" t="s">
        <v>78</v>
      </c>
      <c r="E21" s="19"/>
      <c r="F21" s="19"/>
      <c r="G21" s="19">
        <v>220</v>
      </c>
      <c r="H21" s="19">
        <v>45</v>
      </c>
      <c r="I21" s="19">
        <v>63</v>
      </c>
      <c r="J21" s="19">
        <v>46</v>
      </c>
      <c r="K21" s="21">
        <v>24.34</v>
      </c>
      <c r="L21" s="22">
        <v>9</v>
      </c>
      <c r="M21" s="19">
        <v>15</v>
      </c>
      <c r="N21" s="22">
        <v>42</v>
      </c>
      <c r="O21" s="19">
        <v>13</v>
      </c>
      <c r="P21" s="22">
        <v>46</v>
      </c>
      <c r="Q21" s="23" t="s">
        <v>79</v>
      </c>
      <c r="R21" s="23" t="s">
        <v>80</v>
      </c>
      <c r="S21" s="24">
        <f t="shared" si="0"/>
        <v>238</v>
      </c>
    </row>
    <row r="22" spans="1:19" ht="15" customHeight="1" x14ac:dyDescent="0.25">
      <c r="A22" s="19">
        <v>11</v>
      </c>
      <c r="B22" s="20" t="s">
        <v>81</v>
      </c>
      <c r="C22" s="19" t="s">
        <v>39</v>
      </c>
      <c r="D22" s="19" t="s">
        <v>82</v>
      </c>
      <c r="E22" s="19"/>
      <c r="F22" s="19"/>
      <c r="G22" s="19">
        <v>213</v>
      </c>
      <c r="H22" s="19">
        <v>41</v>
      </c>
      <c r="I22" s="19">
        <v>45</v>
      </c>
      <c r="J22" s="19">
        <v>25</v>
      </c>
      <c r="K22" s="21">
        <v>23.4</v>
      </c>
      <c r="L22" s="22">
        <v>10</v>
      </c>
      <c r="M22" s="19">
        <v>10</v>
      </c>
      <c r="N22" s="22">
        <v>28</v>
      </c>
      <c r="O22" s="19">
        <v>13</v>
      </c>
      <c r="P22" s="22">
        <v>46</v>
      </c>
      <c r="Q22" s="23" t="s">
        <v>83</v>
      </c>
      <c r="R22" s="23">
        <v>88</v>
      </c>
      <c r="S22" s="24">
        <f t="shared" si="0"/>
        <v>238</v>
      </c>
    </row>
    <row r="23" spans="1:19" ht="15" customHeight="1" x14ac:dyDescent="0.25">
      <c r="A23" s="19">
        <v>14</v>
      </c>
      <c r="B23" s="17" t="s">
        <v>84</v>
      </c>
      <c r="C23" s="19" t="s">
        <v>29</v>
      </c>
      <c r="D23" s="19" t="s">
        <v>85</v>
      </c>
      <c r="E23" s="19"/>
      <c r="F23" s="19"/>
      <c r="G23" s="19">
        <v>236</v>
      </c>
      <c r="H23" s="19">
        <v>53</v>
      </c>
      <c r="I23" s="19">
        <v>53</v>
      </c>
      <c r="J23" s="19">
        <v>33</v>
      </c>
      <c r="K23" s="21">
        <v>20.55</v>
      </c>
      <c r="L23" s="22">
        <v>17</v>
      </c>
      <c r="M23" s="19">
        <v>10</v>
      </c>
      <c r="N23" s="22">
        <v>28</v>
      </c>
      <c r="O23" s="19">
        <v>13</v>
      </c>
      <c r="P23" s="22">
        <v>46</v>
      </c>
      <c r="Q23" s="23" t="s">
        <v>86</v>
      </c>
      <c r="R23" s="23" t="s">
        <v>87</v>
      </c>
      <c r="S23" s="24">
        <f t="shared" si="0"/>
        <v>237</v>
      </c>
    </row>
    <row r="24" spans="1:19" ht="15" customHeight="1" x14ac:dyDescent="0.25">
      <c r="A24" s="15">
        <v>15</v>
      </c>
      <c r="B24" s="25" t="s">
        <v>88</v>
      </c>
      <c r="C24" s="15" t="s">
        <v>40</v>
      </c>
      <c r="D24" s="15" t="s">
        <v>89</v>
      </c>
      <c r="E24" s="15"/>
      <c r="F24" s="15"/>
      <c r="G24" s="15">
        <v>240</v>
      </c>
      <c r="H24" s="15">
        <v>55</v>
      </c>
      <c r="I24" s="15">
        <v>49</v>
      </c>
      <c r="J24" s="15">
        <v>29</v>
      </c>
      <c r="K24" s="16"/>
      <c r="L24" s="26"/>
      <c r="M24" s="15">
        <v>14</v>
      </c>
      <c r="N24" s="15">
        <v>38</v>
      </c>
      <c r="O24" s="15">
        <v>14</v>
      </c>
      <c r="P24" s="26">
        <v>48</v>
      </c>
      <c r="Q24" s="27" t="s">
        <v>90</v>
      </c>
      <c r="R24" s="27" t="s">
        <v>91</v>
      </c>
      <c r="S24" s="28">
        <f t="shared" si="0"/>
        <v>224</v>
      </c>
    </row>
    <row r="25" spans="1:19" ht="15" customHeight="1" x14ac:dyDescent="0.25">
      <c r="A25" s="15">
        <v>16</v>
      </c>
      <c r="B25" s="17" t="s">
        <v>92</v>
      </c>
      <c r="C25" s="15" t="s">
        <v>29</v>
      </c>
      <c r="D25" s="15" t="s">
        <v>93</v>
      </c>
      <c r="E25" s="15"/>
      <c r="F25" s="15"/>
      <c r="G25" s="15">
        <v>208</v>
      </c>
      <c r="H25" s="15">
        <v>39</v>
      </c>
      <c r="I25" s="15">
        <v>49</v>
      </c>
      <c r="J25" s="15">
        <v>29</v>
      </c>
      <c r="K25" s="16">
        <v>23.42</v>
      </c>
      <c r="L25" s="26">
        <v>11</v>
      </c>
      <c r="M25" s="15">
        <v>10</v>
      </c>
      <c r="N25" s="26">
        <v>28</v>
      </c>
      <c r="O25" s="15">
        <v>8</v>
      </c>
      <c r="P25" s="26">
        <v>36</v>
      </c>
      <c r="Q25" s="27" t="s">
        <v>94</v>
      </c>
      <c r="R25" s="27" t="s">
        <v>33</v>
      </c>
      <c r="S25" s="28">
        <f t="shared" si="0"/>
        <v>220</v>
      </c>
    </row>
    <row r="26" spans="1:19" ht="15" customHeight="1" x14ac:dyDescent="0.25">
      <c r="A26" s="15">
        <v>17</v>
      </c>
      <c r="B26" s="17" t="s">
        <v>95</v>
      </c>
      <c r="C26" s="15" t="s">
        <v>96</v>
      </c>
      <c r="D26" s="15" t="s">
        <v>97</v>
      </c>
      <c r="E26" s="15"/>
      <c r="F26" s="15"/>
      <c r="G26" s="15">
        <v>217</v>
      </c>
      <c r="H26" s="15">
        <v>43</v>
      </c>
      <c r="I26" s="15">
        <v>46</v>
      </c>
      <c r="J26" s="15">
        <v>26</v>
      </c>
      <c r="K26" s="16">
        <v>19.21</v>
      </c>
      <c r="L26" s="26">
        <v>22</v>
      </c>
      <c r="M26" s="15">
        <v>13</v>
      </c>
      <c r="N26" s="26">
        <v>36</v>
      </c>
      <c r="O26" s="15">
        <v>8</v>
      </c>
      <c r="P26" s="26">
        <v>36</v>
      </c>
      <c r="Q26" s="27" t="s">
        <v>98</v>
      </c>
      <c r="R26" s="27" t="s">
        <v>80</v>
      </c>
      <c r="S26" s="28">
        <f t="shared" si="0"/>
        <v>213</v>
      </c>
    </row>
    <row r="27" spans="1:19" ht="15" customHeight="1" x14ac:dyDescent="0.25">
      <c r="A27" s="15">
        <v>20</v>
      </c>
      <c r="B27" s="17" t="s">
        <v>99</v>
      </c>
      <c r="C27" s="15" t="s">
        <v>29</v>
      </c>
      <c r="D27" s="15" t="s">
        <v>100</v>
      </c>
      <c r="E27" s="15"/>
      <c r="F27" s="15"/>
      <c r="G27" s="15">
        <v>214</v>
      </c>
      <c r="H27" s="15">
        <v>42</v>
      </c>
      <c r="I27" s="15">
        <v>63</v>
      </c>
      <c r="J27" s="15">
        <v>46</v>
      </c>
      <c r="K27" s="16">
        <v>27</v>
      </c>
      <c r="L27" s="26">
        <v>5</v>
      </c>
      <c r="M27" s="15">
        <v>10</v>
      </c>
      <c r="N27" s="26">
        <v>28</v>
      </c>
      <c r="O27" s="15">
        <v>-9</v>
      </c>
      <c r="P27" s="26">
        <v>2</v>
      </c>
      <c r="Q27" s="27" t="s">
        <v>101</v>
      </c>
      <c r="R27" s="27">
        <v>83</v>
      </c>
      <c r="S27" s="28">
        <f t="shared" si="0"/>
        <v>206</v>
      </c>
    </row>
    <row r="28" spans="1:19" ht="15" customHeight="1" x14ac:dyDescent="0.25">
      <c r="A28" s="15">
        <v>21</v>
      </c>
      <c r="B28" s="25" t="s">
        <v>102</v>
      </c>
      <c r="C28" s="15" t="s">
        <v>40</v>
      </c>
      <c r="D28" s="15" t="s">
        <v>103</v>
      </c>
      <c r="E28" s="15"/>
      <c r="F28" s="15"/>
      <c r="G28" s="15">
        <v>232</v>
      </c>
      <c r="H28" s="15">
        <v>51</v>
      </c>
      <c r="I28" s="15">
        <v>52</v>
      </c>
      <c r="J28" s="15">
        <v>32</v>
      </c>
      <c r="K28" s="16" t="s">
        <v>104</v>
      </c>
      <c r="L28" s="26">
        <v>28</v>
      </c>
      <c r="M28" s="15">
        <v>10</v>
      </c>
      <c r="N28" s="15">
        <v>28</v>
      </c>
      <c r="O28" s="15"/>
      <c r="P28" s="26"/>
      <c r="Q28" s="27" t="s">
        <v>105</v>
      </c>
      <c r="R28" s="27" t="s">
        <v>106</v>
      </c>
      <c r="S28" s="28">
        <f t="shared" si="0"/>
        <v>203</v>
      </c>
    </row>
    <row r="29" spans="1:19" ht="15" customHeight="1" x14ac:dyDescent="0.25">
      <c r="A29" s="15">
        <v>22</v>
      </c>
      <c r="B29" s="25" t="s">
        <v>107</v>
      </c>
      <c r="C29" s="15" t="s">
        <v>108</v>
      </c>
      <c r="D29" s="15" t="s">
        <v>109</v>
      </c>
      <c r="E29" s="15"/>
      <c r="F29" s="15"/>
      <c r="G29" s="15">
        <v>227</v>
      </c>
      <c r="H29" s="15">
        <v>48</v>
      </c>
      <c r="I29" s="15">
        <v>67</v>
      </c>
      <c r="J29" s="15">
        <v>54</v>
      </c>
      <c r="K29" s="16"/>
      <c r="L29" s="26"/>
      <c r="M29" s="15">
        <v>10</v>
      </c>
      <c r="N29" s="26">
        <v>28</v>
      </c>
      <c r="O29" s="15">
        <v>0</v>
      </c>
      <c r="P29" s="26">
        <v>20</v>
      </c>
      <c r="Q29" s="27" t="s">
        <v>110</v>
      </c>
      <c r="R29" s="27" t="s">
        <v>111</v>
      </c>
      <c r="S29" s="28">
        <f t="shared" si="0"/>
        <v>202</v>
      </c>
    </row>
    <row r="30" spans="1:19" ht="15" customHeight="1" x14ac:dyDescent="0.25">
      <c r="A30" s="15">
        <v>23</v>
      </c>
      <c r="B30" s="25" t="s">
        <v>112</v>
      </c>
      <c r="C30" s="15" t="s">
        <v>40</v>
      </c>
      <c r="D30" s="15" t="s">
        <v>113</v>
      </c>
      <c r="E30" s="15"/>
      <c r="F30" s="15"/>
      <c r="G30" s="15">
        <v>216</v>
      </c>
      <c r="H30" s="15">
        <v>43</v>
      </c>
      <c r="I30" s="15">
        <v>53</v>
      </c>
      <c r="J30" s="15">
        <v>33</v>
      </c>
      <c r="K30" s="16"/>
      <c r="L30" s="26"/>
      <c r="M30" s="15">
        <v>11</v>
      </c>
      <c r="N30" s="15">
        <v>31</v>
      </c>
      <c r="O30" s="15">
        <v>12</v>
      </c>
      <c r="P30" s="26">
        <v>44</v>
      </c>
      <c r="Q30" s="27" t="s">
        <v>114</v>
      </c>
      <c r="R30" s="27" t="s">
        <v>115</v>
      </c>
      <c r="S30" s="28">
        <f t="shared" si="0"/>
        <v>198</v>
      </c>
    </row>
    <row r="31" spans="1:19" ht="15" customHeight="1" x14ac:dyDescent="0.25">
      <c r="A31" s="15">
        <v>24</v>
      </c>
      <c r="B31" s="25" t="s">
        <v>116</v>
      </c>
      <c r="C31" s="15" t="s">
        <v>31</v>
      </c>
      <c r="D31" s="15" t="s">
        <v>117</v>
      </c>
      <c r="E31" s="15"/>
      <c r="F31" s="15"/>
      <c r="G31" s="15"/>
      <c r="H31" s="15"/>
      <c r="I31" s="15">
        <v>50</v>
      </c>
      <c r="J31" s="15">
        <v>30</v>
      </c>
      <c r="K31" s="16"/>
      <c r="L31" s="26"/>
      <c r="M31" s="15">
        <v>11</v>
      </c>
      <c r="N31" s="26">
        <v>31</v>
      </c>
      <c r="O31" s="15">
        <v>14</v>
      </c>
      <c r="P31" s="26">
        <v>48</v>
      </c>
      <c r="Q31" s="27" t="s">
        <v>118</v>
      </c>
      <c r="R31" s="27">
        <v>86</v>
      </c>
      <c r="S31" s="28">
        <f t="shared" si="0"/>
        <v>195</v>
      </c>
    </row>
    <row r="32" spans="1:19" ht="15" customHeight="1" x14ac:dyDescent="0.25">
      <c r="A32" s="15">
        <v>25</v>
      </c>
      <c r="B32" s="29" t="s">
        <v>119</v>
      </c>
      <c r="C32" s="15" t="s">
        <v>71</v>
      </c>
      <c r="D32" s="15" t="s">
        <v>120</v>
      </c>
      <c r="E32" s="15"/>
      <c r="F32" s="15"/>
      <c r="G32" s="15">
        <v>240</v>
      </c>
      <c r="H32" s="15">
        <v>55</v>
      </c>
      <c r="I32" s="15">
        <v>69</v>
      </c>
      <c r="J32" s="15">
        <v>58</v>
      </c>
      <c r="K32" s="16">
        <v>22</v>
      </c>
      <c r="L32" s="26">
        <v>15</v>
      </c>
      <c r="M32" s="15">
        <v>8</v>
      </c>
      <c r="N32" s="26">
        <v>22</v>
      </c>
      <c r="O32" s="15">
        <v>11</v>
      </c>
      <c r="P32" s="26">
        <v>42</v>
      </c>
      <c r="Q32" s="27"/>
      <c r="R32" s="27"/>
      <c r="S32" s="28">
        <f t="shared" si="0"/>
        <v>192</v>
      </c>
    </row>
    <row r="33" spans="1:19" ht="15" customHeight="1" x14ac:dyDescent="0.25">
      <c r="A33" s="15">
        <v>26</v>
      </c>
      <c r="B33" s="25" t="s">
        <v>121</v>
      </c>
      <c r="C33" s="15" t="s">
        <v>34</v>
      </c>
      <c r="D33" s="15" t="s">
        <v>122</v>
      </c>
      <c r="E33" s="15"/>
      <c r="F33" s="15"/>
      <c r="G33" s="15">
        <v>233</v>
      </c>
      <c r="H33" s="15">
        <v>51</v>
      </c>
      <c r="I33" s="15">
        <v>48</v>
      </c>
      <c r="J33" s="15">
        <v>25</v>
      </c>
      <c r="K33" s="16" t="s">
        <v>123</v>
      </c>
      <c r="L33" s="26">
        <v>0</v>
      </c>
      <c r="M33" s="15">
        <v>10</v>
      </c>
      <c r="N33" s="26">
        <v>28</v>
      </c>
      <c r="O33" s="15">
        <v>11</v>
      </c>
      <c r="P33" s="26">
        <v>42</v>
      </c>
      <c r="Q33" s="27" t="s">
        <v>124</v>
      </c>
      <c r="R33" s="27" t="s">
        <v>125</v>
      </c>
      <c r="S33" s="28">
        <f t="shared" si="0"/>
        <v>191</v>
      </c>
    </row>
    <row r="34" spans="1:19" ht="15" customHeight="1" x14ac:dyDescent="0.25">
      <c r="A34" s="15">
        <v>27</v>
      </c>
      <c r="B34" s="25" t="s">
        <v>126</v>
      </c>
      <c r="C34" s="15" t="s">
        <v>36</v>
      </c>
      <c r="D34" s="15" t="s">
        <v>127</v>
      </c>
      <c r="E34" s="15"/>
      <c r="F34" s="15"/>
      <c r="G34" s="15">
        <v>235</v>
      </c>
      <c r="H34" s="15">
        <v>52</v>
      </c>
      <c r="I34" s="15">
        <v>56</v>
      </c>
      <c r="J34" s="15">
        <v>36</v>
      </c>
      <c r="K34" s="16"/>
      <c r="L34" s="26"/>
      <c r="M34" s="15">
        <v>7</v>
      </c>
      <c r="N34" s="15">
        <v>19</v>
      </c>
      <c r="O34" s="15">
        <v>12</v>
      </c>
      <c r="P34" s="26">
        <v>44</v>
      </c>
      <c r="Q34" s="27" t="s">
        <v>128</v>
      </c>
      <c r="R34" s="27" t="s">
        <v>37</v>
      </c>
      <c r="S34" s="28">
        <f t="shared" si="0"/>
        <v>187</v>
      </c>
    </row>
    <row r="35" spans="1:19" ht="15" customHeight="1" x14ac:dyDescent="0.25">
      <c r="A35" s="15">
        <v>28</v>
      </c>
      <c r="B35" s="25" t="s">
        <v>129</v>
      </c>
      <c r="C35" s="15" t="s">
        <v>71</v>
      </c>
      <c r="D35" s="15" t="s">
        <v>130</v>
      </c>
      <c r="E35" s="15"/>
      <c r="F35" s="15"/>
      <c r="G35" s="15">
        <v>235</v>
      </c>
      <c r="H35" s="15">
        <v>52</v>
      </c>
      <c r="I35" s="15">
        <v>60</v>
      </c>
      <c r="J35" s="15">
        <v>40</v>
      </c>
      <c r="K35" s="16">
        <v>27.48</v>
      </c>
      <c r="L35" s="26">
        <v>4</v>
      </c>
      <c r="M35" s="15">
        <v>13</v>
      </c>
      <c r="N35" s="26">
        <v>36</v>
      </c>
      <c r="O35" s="15">
        <v>12</v>
      </c>
      <c r="P35" s="26">
        <v>44</v>
      </c>
      <c r="Q35" s="27"/>
      <c r="R35" s="27"/>
      <c r="S35" s="28">
        <f t="shared" si="0"/>
        <v>176</v>
      </c>
    </row>
    <row r="36" spans="1:19" ht="15" customHeight="1" x14ac:dyDescent="0.25">
      <c r="A36" s="15">
        <v>29</v>
      </c>
      <c r="B36" s="17" t="s">
        <v>131</v>
      </c>
      <c r="C36" s="15" t="s">
        <v>29</v>
      </c>
      <c r="D36" s="15" t="s">
        <v>132</v>
      </c>
      <c r="E36" s="15"/>
      <c r="F36" s="15"/>
      <c r="G36" s="15">
        <v>232</v>
      </c>
      <c r="H36" s="15">
        <v>51</v>
      </c>
      <c r="I36" s="15">
        <v>67</v>
      </c>
      <c r="J36" s="15">
        <v>54</v>
      </c>
      <c r="K36" s="16">
        <v>31.13</v>
      </c>
      <c r="L36" s="26">
        <v>0</v>
      </c>
      <c r="M36" s="15">
        <v>1</v>
      </c>
      <c r="N36" s="26">
        <v>1</v>
      </c>
      <c r="O36" s="15">
        <v>0</v>
      </c>
      <c r="P36" s="26">
        <v>20</v>
      </c>
      <c r="Q36" s="27" t="s">
        <v>133</v>
      </c>
      <c r="R36" s="27" t="s">
        <v>80</v>
      </c>
      <c r="S36" s="28">
        <f t="shared" si="0"/>
        <v>176</v>
      </c>
    </row>
    <row r="37" spans="1:19" ht="15" customHeight="1" x14ac:dyDescent="0.25">
      <c r="A37" s="15">
        <v>30</v>
      </c>
      <c r="B37" s="25" t="s">
        <v>134</v>
      </c>
      <c r="C37" s="15" t="s">
        <v>40</v>
      </c>
      <c r="D37" s="15" t="s">
        <v>135</v>
      </c>
      <c r="E37" s="15"/>
      <c r="F37" s="15"/>
      <c r="G37" s="15">
        <v>184</v>
      </c>
      <c r="H37" s="15">
        <v>31</v>
      </c>
      <c r="I37" s="15">
        <v>47</v>
      </c>
      <c r="J37" s="15">
        <v>27</v>
      </c>
      <c r="K37" s="16"/>
      <c r="L37" s="26"/>
      <c r="M37" s="15">
        <v>7</v>
      </c>
      <c r="N37" s="15">
        <v>19</v>
      </c>
      <c r="O37" s="15">
        <v>6</v>
      </c>
      <c r="P37" s="26">
        <v>32</v>
      </c>
      <c r="Q37" s="27" t="s">
        <v>136</v>
      </c>
      <c r="R37" s="27" t="s">
        <v>137</v>
      </c>
      <c r="S37" s="28">
        <f t="shared" si="0"/>
        <v>162</v>
      </c>
    </row>
    <row r="38" spans="1:19" ht="15" customHeight="1" x14ac:dyDescent="0.25">
      <c r="A38" s="15">
        <v>31</v>
      </c>
      <c r="B38" s="25" t="s">
        <v>138</v>
      </c>
      <c r="C38" s="15" t="s">
        <v>40</v>
      </c>
      <c r="D38" s="15" t="s">
        <v>139</v>
      </c>
      <c r="E38" s="15"/>
      <c r="F38" s="15"/>
      <c r="G38" s="15">
        <v>203</v>
      </c>
      <c r="H38" s="15">
        <v>38</v>
      </c>
      <c r="I38" s="15">
        <v>56</v>
      </c>
      <c r="J38" s="15">
        <v>36</v>
      </c>
      <c r="K38" s="16"/>
      <c r="L38" s="26"/>
      <c r="M38" s="15">
        <v>10</v>
      </c>
      <c r="N38" s="15">
        <v>28</v>
      </c>
      <c r="O38" s="15">
        <v>4</v>
      </c>
      <c r="P38" s="26">
        <v>28</v>
      </c>
      <c r="Q38" s="27" t="s">
        <v>140</v>
      </c>
      <c r="R38" s="27" t="s">
        <v>141</v>
      </c>
      <c r="S38" s="28">
        <f t="shared" si="0"/>
        <v>159</v>
      </c>
    </row>
    <row r="39" spans="1:19" ht="15" customHeight="1" x14ac:dyDescent="0.25">
      <c r="A39" s="15">
        <v>32</v>
      </c>
      <c r="B39" s="30" t="s">
        <v>142</v>
      </c>
      <c r="C39" s="15" t="s">
        <v>30</v>
      </c>
      <c r="D39" s="31" t="s">
        <v>143</v>
      </c>
      <c r="E39" s="15"/>
      <c r="F39" s="15"/>
      <c r="G39" s="15">
        <v>264</v>
      </c>
      <c r="H39" s="15">
        <v>67</v>
      </c>
      <c r="I39" s="15">
        <v>60</v>
      </c>
      <c r="J39" s="15">
        <v>40</v>
      </c>
      <c r="K39" s="16"/>
      <c r="L39" s="26"/>
      <c r="M39" s="15">
        <v>7</v>
      </c>
      <c r="N39" s="15">
        <v>19</v>
      </c>
      <c r="O39" s="15">
        <v>3</v>
      </c>
      <c r="P39" s="26">
        <v>26</v>
      </c>
      <c r="Q39" s="27"/>
      <c r="R39" s="27"/>
      <c r="S39" s="28">
        <f t="shared" si="0"/>
        <v>152</v>
      </c>
    </row>
    <row r="40" spans="1:19" ht="15" customHeight="1" x14ac:dyDescent="0.25">
      <c r="A40" s="15">
        <v>33</v>
      </c>
      <c r="B40" s="25" t="s">
        <v>144</v>
      </c>
      <c r="C40" s="15" t="s">
        <v>40</v>
      </c>
      <c r="D40" s="15" t="s">
        <v>145</v>
      </c>
      <c r="E40" s="15"/>
      <c r="F40" s="15"/>
      <c r="G40" s="15">
        <v>246</v>
      </c>
      <c r="H40" s="15">
        <v>56</v>
      </c>
      <c r="I40" s="15">
        <v>45</v>
      </c>
      <c r="J40" s="15">
        <v>25</v>
      </c>
      <c r="K40" s="16"/>
      <c r="L40" s="26"/>
      <c r="M40" s="15">
        <v>10</v>
      </c>
      <c r="N40" s="15">
        <v>28</v>
      </c>
      <c r="O40" s="15">
        <v>9</v>
      </c>
      <c r="P40" s="26">
        <v>38</v>
      </c>
      <c r="Q40" s="27"/>
      <c r="R40" s="27"/>
      <c r="S40" s="28">
        <f t="shared" si="0"/>
        <v>147</v>
      </c>
    </row>
    <row r="41" spans="1:19" ht="15" customHeight="1" x14ac:dyDescent="0.25">
      <c r="A41" s="15">
        <v>34</v>
      </c>
      <c r="B41" s="25" t="s">
        <v>146</v>
      </c>
      <c r="C41" s="15" t="s">
        <v>36</v>
      </c>
      <c r="D41" s="15" t="s">
        <v>147</v>
      </c>
      <c r="E41" s="15"/>
      <c r="F41" s="15"/>
      <c r="G41" s="15">
        <v>239</v>
      </c>
      <c r="H41" s="15">
        <v>54</v>
      </c>
      <c r="I41" s="15">
        <v>53</v>
      </c>
      <c r="J41" s="15">
        <v>33</v>
      </c>
      <c r="K41" s="16"/>
      <c r="L41" s="26"/>
      <c r="M41" s="15">
        <v>8</v>
      </c>
      <c r="N41" s="15">
        <v>22</v>
      </c>
      <c r="O41" s="15">
        <v>7</v>
      </c>
      <c r="P41" s="26">
        <v>34</v>
      </c>
      <c r="Q41" s="27"/>
      <c r="R41" s="27"/>
      <c r="S41" s="28">
        <f t="shared" si="0"/>
        <v>143</v>
      </c>
    </row>
    <row r="42" spans="1:19" ht="15" customHeight="1" x14ac:dyDescent="0.25">
      <c r="A42" s="15">
        <v>35</v>
      </c>
      <c r="B42" s="25" t="s">
        <v>148</v>
      </c>
      <c r="C42" s="15" t="s">
        <v>40</v>
      </c>
      <c r="D42" s="15" t="s">
        <v>149</v>
      </c>
      <c r="E42" s="15"/>
      <c r="F42" s="15"/>
      <c r="G42" s="15">
        <v>182</v>
      </c>
      <c r="H42" s="15">
        <v>31</v>
      </c>
      <c r="I42" s="15">
        <v>44</v>
      </c>
      <c r="J42" s="15">
        <v>24</v>
      </c>
      <c r="K42" s="16"/>
      <c r="L42" s="26"/>
      <c r="M42" s="15">
        <v>8</v>
      </c>
      <c r="N42" s="15">
        <v>22</v>
      </c>
      <c r="O42" s="15">
        <v>3</v>
      </c>
      <c r="P42" s="26">
        <v>26</v>
      </c>
      <c r="Q42" s="27" t="s">
        <v>150</v>
      </c>
      <c r="R42" s="27" t="s">
        <v>35</v>
      </c>
      <c r="S42" s="28">
        <f t="shared" si="0"/>
        <v>140</v>
      </c>
    </row>
    <row r="43" spans="1:19" ht="15" customHeight="1" x14ac:dyDescent="0.25">
      <c r="A43" s="15">
        <v>36</v>
      </c>
      <c r="B43" s="17" t="s">
        <v>151</v>
      </c>
      <c r="C43" s="15" t="s">
        <v>152</v>
      </c>
      <c r="D43" s="15" t="s">
        <v>153</v>
      </c>
      <c r="E43" s="15">
        <v>15</v>
      </c>
      <c r="F43" s="15">
        <v>28</v>
      </c>
      <c r="G43" s="15">
        <v>209</v>
      </c>
      <c r="H43" s="15">
        <v>40</v>
      </c>
      <c r="I43" s="15">
        <v>58</v>
      </c>
      <c r="J43" s="15">
        <v>38</v>
      </c>
      <c r="K43" s="16"/>
      <c r="L43" s="15"/>
      <c r="M43" s="15">
        <v>12</v>
      </c>
      <c r="N43" s="15">
        <v>34</v>
      </c>
      <c r="O43" s="15">
        <v>-12</v>
      </c>
      <c r="P43" s="26">
        <v>0</v>
      </c>
      <c r="Q43" s="27"/>
      <c r="R43" s="27"/>
      <c r="S43" s="28">
        <f t="shared" si="0"/>
        <v>140</v>
      </c>
    </row>
    <row r="44" spans="1:19" ht="15" customHeight="1" x14ac:dyDescent="0.25">
      <c r="A44" s="15">
        <v>37</v>
      </c>
      <c r="B44" s="25" t="s">
        <v>154</v>
      </c>
      <c r="C44" s="15" t="s">
        <v>36</v>
      </c>
      <c r="D44" s="15" t="s">
        <v>155</v>
      </c>
      <c r="E44" s="15"/>
      <c r="F44" s="15"/>
      <c r="G44" s="15">
        <v>225</v>
      </c>
      <c r="H44" s="15">
        <v>47</v>
      </c>
      <c r="I44" s="15">
        <v>55</v>
      </c>
      <c r="J44" s="15">
        <v>35</v>
      </c>
      <c r="K44" s="16"/>
      <c r="L44" s="26"/>
      <c r="M44" s="15">
        <v>10</v>
      </c>
      <c r="N44" s="15">
        <v>28</v>
      </c>
      <c r="O44" s="15"/>
      <c r="P44" s="26"/>
      <c r="Q44" s="27"/>
      <c r="R44" s="27"/>
      <c r="S44" s="28">
        <f t="shared" si="0"/>
        <v>110</v>
      </c>
    </row>
    <row r="45" spans="1:19" ht="15" customHeight="1" x14ac:dyDescent="0.25">
      <c r="A45" s="15">
        <v>38</v>
      </c>
      <c r="B45" s="25" t="s">
        <v>156</v>
      </c>
      <c r="C45" s="15" t="s">
        <v>40</v>
      </c>
      <c r="D45" s="15" t="s">
        <v>157</v>
      </c>
      <c r="E45" s="15"/>
      <c r="F45" s="15"/>
      <c r="G45" s="15">
        <v>221</v>
      </c>
      <c r="H45" s="15">
        <v>45</v>
      </c>
      <c r="I45" s="15">
        <v>53</v>
      </c>
      <c r="J45" s="15">
        <v>33</v>
      </c>
      <c r="K45" s="16">
        <v>32.090000000000003</v>
      </c>
      <c r="L45" s="26">
        <v>0</v>
      </c>
      <c r="M45" s="15">
        <v>10</v>
      </c>
      <c r="N45" s="15">
        <v>28</v>
      </c>
      <c r="O45" s="15"/>
      <c r="P45" s="26"/>
      <c r="Q45" s="27"/>
      <c r="R45" s="27"/>
      <c r="S45" s="28">
        <f t="shared" si="0"/>
        <v>106</v>
      </c>
    </row>
    <row r="46" spans="1:19" ht="15" customHeight="1" x14ac:dyDescent="0.25">
      <c r="A46" s="15">
        <v>39</v>
      </c>
      <c r="B46" s="25" t="s">
        <v>158</v>
      </c>
      <c r="C46" s="15" t="s">
        <v>40</v>
      </c>
      <c r="D46" s="15" t="s">
        <v>159</v>
      </c>
      <c r="E46" s="15"/>
      <c r="F46" s="15"/>
      <c r="G46" s="15">
        <v>184</v>
      </c>
      <c r="H46" s="15">
        <v>31</v>
      </c>
      <c r="I46" s="15">
        <v>43</v>
      </c>
      <c r="J46" s="15">
        <v>23</v>
      </c>
      <c r="K46" s="16"/>
      <c r="L46" s="26"/>
      <c r="M46" s="15">
        <v>8</v>
      </c>
      <c r="N46" s="15">
        <v>22</v>
      </c>
      <c r="O46" s="15">
        <v>4</v>
      </c>
      <c r="P46" s="26">
        <v>28</v>
      </c>
      <c r="Q46" s="27"/>
      <c r="R46" s="27"/>
      <c r="S46" s="28">
        <f t="shared" si="0"/>
        <v>104</v>
      </c>
    </row>
    <row r="47" spans="1:19" ht="15" customHeight="1" x14ac:dyDescent="0.25">
      <c r="A47" s="15">
        <v>40</v>
      </c>
      <c r="B47" s="25" t="s">
        <v>160</v>
      </c>
      <c r="C47" s="15" t="s">
        <v>40</v>
      </c>
      <c r="D47" s="15" t="s">
        <v>161</v>
      </c>
      <c r="E47" s="15"/>
      <c r="F47" s="15"/>
      <c r="G47" s="15">
        <v>198</v>
      </c>
      <c r="H47" s="15">
        <v>36</v>
      </c>
      <c r="I47" s="15">
        <v>55</v>
      </c>
      <c r="J47" s="15">
        <v>35</v>
      </c>
      <c r="K47" s="16"/>
      <c r="L47" s="26"/>
      <c r="M47" s="15">
        <v>6</v>
      </c>
      <c r="N47" s="15">
        <v>16</v>
      </c>
      <c r="O47" s="15">
        <v>-2</v>
      </c>
      <c r="P47" s="26">
        <v>16</v>
      </c>
      <c r="Q47" s="27"/>
      <c r="R47" s="27"/>
      <c r="S47" s="28">
        <f t="shared" si="0"/>
        <v>103</v>
      </c>
    </row>
    <row r="48" spans="1:19" ht="15" customHeight="1" x14ac:dyDescent="0.25">
      <c r="A48" s="15">
        <v>41</v>
      </c>
      <c r="B48" s="17" t="s">
        <v>180</v>
      </c>
      <c r="C48" s="32" t="s">
        <v>38</v>
      </c>
      <c r="D48" s="43" t="s">
        <v>181</v>
      </c>
      <c r="E48" s="26"/>
      <c r="F48" s="26"/>
      <c r="G48" s="32">
        <v>176</v>
      </c>
      <c r="H48" s="32">
        <v>29</v>
      </c>
      <c r="I48" s="26">
        <v>46</v>
      </c>
      <c r="J48" s="32">
        <v>26</v>
      </c>
      <c r="K48" s="27"/>
      <c r="L48" s="26"/>
      <c r="M48" s="32">
        <v>1</v>
      </c>
      <c r="N48" s="26">
        <v>1</v>
      </c>
      <c r="O48" s="32">
        <v>9</v>
      </c>
      <c r="P48" s="26">
        <v>38</v>
      </c>
      <c r="Q48" s="27"/>
      <c r="R48" s="27"/>
      <c r="S48" s="28">
        <f t="shared" si="0"/>
        <v>94</v>
      </c>
    </row>
    <row r="49" spans="1:19" ht="15" customHeight="1" x14ac:dyDescent="0.25">
      <c r="A49" s="15">
        <v>42</v>
      </c>
      <c r="B49" s="25" t="s">
        <v>162</v>
      </c>
      <c r="C49" s="15" t="s">
        <v>36</v>
      </c>
      <c r="D49" s="15" t="s">
        <v>163</v>
      </c>
      <c r="E49" s="15"/>
      <c r="F49" s="15"/>
      <c r="G49" s="15"/>
      <c r="H49" s="15"/>
      <c r="I49" s="15">
        <v>56</v>
      </c>
      <c r="J49" s="15">
        <v>36</v>
      </c>
      <c r="K49" s="16"/>
      <c r="L49" s="26"/>
      <c r="M49" s="15">
        <v>10</v>
      </c>
      <c r="N49" s="26">
        <v>28</v>
      </c>
      <c r="O49" s="15">
        <v>4</v>
      </c>
      <c r="P49" s="26">
        <v>28</v>
      </c>
      <c r="Q49" s="27"/>
      <c r="R49" s="27"/>
      <c r="S49" s="28">
        <f t="shared" si="0"/>
        <v>92</v>
      </c>
    </row>
    <row r="50" spans="1:19" ht="15" customHeight="1" x14ac:dyDescent="0.25">
      <c r="A50" s="15">
        <v>43</v>
      </c>
      <c r="B50" s="17" t="s">
        <v>182</v>
      </c>
      <c r="C50" s="32" t="s">
        <v>164</v>
      </c>
      <c r="D50" s="43" t="s">
        <v>183</v>
      </c>
      <c r="E50" s="26"/>
      <c r="F50" s="26"/>
      <c r="G50" s="26">
        <v>217</v>
      </c>
      <c r="H50" s="26">
        <v>43</v>
      </c>
      <c r="I50" s="26">
        <v>46</v>
      </c>
      <c r="J50" s="26">
        <v>26</v>
      </c>
      <c r="K50" s="27"/>
      <c r="L50" s="26"/>
      <c r="M50" s="26">
        <v>4</v>
      </c>
      <c r="N50" s="26">
        <v>10</v>
      </c>
      <c r="O50" s="26">
        <v>-8</v>
      </c>
      <c r="P50" s="26">
        <v>4</v>
      </c>
      <c r="Q50" s="27"/>
      <c r="R50" s="27"/>
      <c r="S50" s="28">
        <f t="shared" si="0"/>
        <v>83</v>
      </c>
    </row>
    <row r="51" spans="1:19" ht="15" customHeight="1" x14ac:dyDescent="0.25">
      <c r="A51" s="15">
        <v>45</v>
      </c>
      <c r="B51" s="25" t="s">
        <v>165</v>
      </c>
      <c r="C51" s="15" t="s">
        <v>36</v>
      </c>
      <c r="D51" s="15" t="s">
        <v>166</v>
      </c>
      <c r="E51" s="15"/>
      <c r="F51" s="15"/>
      <c r="G51" s="15"/>
      <c r="H51" s="15"/>
      <c r="I51" s="15">
        <v>42</v>
      </c>
      <c r="J51" s="15">
        <v>22</v>
      </c>
      <c r="K51" s="16"/>
      <c r="L51" s="26"/>
      <c r="M51" s="15">
        <v>4</v>
      </c>
      <c r="N51" s="15">
        <v>10</v>
      </c>
      <c r="O51" s="15">
        <v>15</v>
      </c>
      <c r="P51" s="26">
        <v>50</v>
      </c>
      <c r="Q51" s="27"/>
      <c r="R51" s="27"/>
      <c r="S51" s="28">
        <f t="shared" si="0"/>
        <v>82</v>
      </c>
    </row>
    <row r="52" spans="1:19" ht="15" customHeight="1" x14ac:dyDescent="0.25">
      <c r="A52" s="15">
        <v>46</v>
      </c>
      <c r="B52" s="25" t="s">
        <v>167</v>
      </c>
      <c r="C52" s="15" t="s">
        <v>36</v>
      </c>
      <c r="D52" s="15" t="s">
        <v>168</v>
      </c>
      <c r="E52" s="15"/>
      <c r="F52" s="15"/>
      <c r="G52" s="15"/>
      <c r="H52" s="15"/>
      <c r="I52" s="15">
        <v>50</v>
      </c>
      <c r="J52" s="15">
        <v>30</v>
      </c>
      <c r="K52" s="16"/>
      <c r="L52" s="26"/>
      <c r="M52" s="15">
        <v>10</v>
      </c>
      <c r="N52" s="26">
        <v>28</v>
      </c>
      <c r="O52" s="15">
        <v>1</v>
      </c>
      <c r="P52" s="26">
        <v>22</v>
      </c>
      <c r="Q52" s="27"/>
      <c r="R52" s="27"/>
      <c r="S52" s="28">
        <f t="shared" si="0"/>
        <v>80</v>
      </c>
    </row>
    <row r="53" spans="1:19" ht="15" customHeight="1" x14ac:dyDescent="0.25">
      <c r="A53" s="15">
        <v>47</v>
      </c>
      <c r="B53" s="25" t="s">
        <v>169</v>
      </c>
      <c r="C53" s="15" t="s">
        <v>36</v>
      </c>
      <c r="D53" s="15" t="s">
        <v>170</v>
      </c>
      <c r="E53" s="15"/>
      <c r="F53" s="15"/>
      <c r="G53" s="15"/>
      <c r="H53" s="15"/>
      <c r="I53" s="15">
        <v>43</v>
      </c>
      <c r="J53" s="15">
        <v>23</v>
      </c>
      <c r="K53" s="16"/>
      <c r="L53" s="26"/>
      <c r="M53" s="15">
        <v>7</v>
      </c>
      <c r="N53" s="26">
        <v>19</v>
      </c>
      <c r="O53" s="15">
        <v>8</v>
      </c>
      <c r="P53" s="26">
        <v>36</v>
      </c>
      <c r="Q53" s="27"/>
      <c r="R53" s="27"/>
      <c r="S53" s="28">
        <f t="shared" si="0"/>
        <v>78</v>
      </c>
    </row>
    <row r="54" spans="1:19" ht="15" customHeight="1" x14ac:dyDescent="0.25">
      <c r="A54" s="15">
        <v>48</v>
      </c>
      <c r="B54" s="17" t="s">
        <v>171</v>
      </c>
      <c r="C54" s="15" t="s">
        <v>172</v>
      </c>
      <c r="D54" s="15" t="s">
        <v>173</v>
      </c>
      <c r="E54" s="15"/>
      <c r="F54" s="15"/>
      <c r="G54" s="15"/>
      <c r="H54" s="15"/>
      <c r="I54" s="15"/>
      <c r="J54" s="15"/>
      <c r="K54" s="16">
        <v>16.57</v>
      </c>
      <c r="L54" s="26">
        <v>30</v>
      </c>
      <c r="M54" s="15"/>
      <c r="N54" s="26"/>
      <c r="O54" s="15"/>
      <c r="P54" s="26"/>
      <c r="Q54" s="27" t="s">
        <v>174</v>
      </c>
      <c r="R54" s="27" t="s">
        <v>37</v>
      </c>
      <c r="S54" s="28">
        <f t="shared" si="0"/>
        <v>66</v>
      </c>
    </row>
    <row r="55" spans="1:19" ht="15" customHeight="1" x14ac:dyDescent="0.25">
      <c r="A55" s="15">
        <v>50</v>
      </c>
      <c r="B55" s="17" t="s">
        <v>184</v>
      </c>
      <c r="C55" s="32" t="s">
        <v>29</v>
      </c>
      <c r="D55" s="43" t="s">
        <v>185</v>
      </c>
      <c r="E55" s="26"/>
      <c r="F55" s="26"/>
      <c r="G55" s="32">
        <v>252</v>
      </c>
      <c r="H55" s="32">
        <v>61</v>
      </c>
      <c r="I55" s="26"/>
      <c r="J55" s="26"/>
      <c r="K55" s="27"/>
      <c r="L55" s="26"/>
      <c r="M55" s="26"/>
      <c r="N55" s="26"/>
      <c r="O55" s="26"/>
      <c r="P55" s="26"/>
      <c r="Q55" s="27"/>
      <c r="R55" s="27"/>
      <c r="S55" s="28">
        <f t="shared" si="0"/>
        <v>61</v>
      </c>
    </row>
    <row r="56" spans="1:19" ht="15" customHeight="1" x14ac:dyDescent="0.25">
      <c r="A56" s="15">
        <v>51</v>
      </c>
      <c r="B56" s="17" t="s">
        <v>175</v>
      </c>
      <c r="C56" s="15" t="s">
        <v>172</v>
      </c>
      <c r="D56" s="15" t="s">
        <v>176</v>
      </c>
      <c r="E56" s="15"/>
      <c r="F56" s="15"/>
      <c r="G56" s="15"/>
      <c r="H56" s="15"/>
      <c r="I56" s="15"/>
      <c r="J56" s="15"/>
      <c r="K56" s="16"/>
      <c r="L56" s="26"/>
      <c r="M56" s="15"/>
      <c r="N56" s="26"/>
      <c r="O56" s="15"/>
      <c r="P56" s="26"/>
      <c r="Q56" s="27" t="s">
        <v>177</v>
      </c>
      <c r="R56" s="27" t="s">
        <v>87</v>
      </c>
      <c r="S56" s="28">
        <f t="shared" si="0"/>
        <v>60</v>
      </c>
    </row>
    <row r="57" spans="1:19" ht="15" customHeight="1" x14ac:dyDescent="0.25">
      <c r="A57" s="15">
        <v>52</v>
      </c>
      <c r="B57" s="17" t="s">
        <v>178</v>
      </c>
      <c r="C57" s="15" t="s">
        <v>32</v>
      </c>
      <c r="D57" s="15" t="s">
        <v>179</v>
      </c>
      <c r="E57" s="15"/>
      <c r="F57" s="15"/>
      <c r="G57" s="15"/>
      <c r="H57" s="15"/>
      <c r="I57" s="15"/>
      <c r="J57" s="15"/>
      <c r="K57" s="16">
        <v>28.13</v>
      </c>
      <c r="L57" s="26">
        <v>3</v>
      </c>
      <c r="M57" s="15"/>
      <c r="N57" s="26"/>
      <c r="O57" s="15"/>
      <c r="P57" s="26"/>
      <c r="Q57" s="27"/>
      <c r="R57" s="27"/>
      <c r="S57" s="28">
        <f t="shared" si="0"/>
        <v>3</v>
      </c>
    </row>
    <row r="58" spans="1:19" x14ac:dyDescent="0.25">
      <c r="A58" s="33" t="s">
        <v>41</v>
      </c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</row>
    <row r="59" spans="1:19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</row>
    <row r="60" spans="1:19" x14ac:dyDescent="0.25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</row>
  </sheetData>
  <mergeCells count="12">
    <mergeCell ref="A58:N60"/>
    <mergeCell ref="A1:N3"/>
    <mergeCell ref="A6:N6"/>
    <mergeCell ref="B8:C8"/>
    <mergeCell ref="D8:J8"/>
    <mergeCell ref="B9:C9"/>
    <mergeCell ref="D9:J9"/>
    <mergeCell ref="A11:A12"/>
    <mergeCell ref="B11:B12"/>
    <mergeCell ref="C11:C12"/>
    <mergeCell ref="D11:D12"/>
    <mergeCell ref="E11:S1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Мамонтов А.В</cp:lastModifiedBy>
  <dcterms:created xsi:type="dcterms:W3CDTF">2017-03-21T01:12:18Z</dcterms:created>
  <dcterms:modified xsi:type="dcterms:W3CDTF">2017-03-21T01:37:22Z</dcterms:modified>
</cp:coreProperties>
</file>