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45" yWindow="195" windowWidth="11190" windowHeight="12405"/>
  </bookViews>
  <sheets>
    <sheet name="Лист1" sheetId="1" r:id="rId1"/>
  </sheets>
  <definedNames>
    <definedName name="_xlnm.Print_Area" localSheetId="0">Лист1!$A$1:$G$18</definedName>
  </definedNames>
  <calcPr calcId="145621"/>
</workbook>
</file>

<file path=xl/calcChain.xml><?xml version="1.0" encoding="utf-8"?>
<calcChain xmlns="http://schemas.openxmlformats.org/spreadsheetml/2006/main">
  <c r="C5" i="1" l="1"/>
  <c r="F9" i="1" l="1"/>
  <c r="F5" i="1"/>
  <c r="F8" i="1" l="1"/>
  <c r="F7" i="1"/>
  <c r="C7" i="1"/>
  <c r="C13" i="1" l="1"/>
  <c r="F16" i="1"/>
  <c r="F14" i="1"/>
  <c r="F11" i="1"/>
  <c r="F10" i="1"/>
  <c r="F15" i="1" l="1"/>
  <c r="F13" i="1" l="1"/>
  <c r="F12" i="1" l="1"/>
  <c r="F6" i="1" l="1"/>
</calcChain>
</file>

<file path=xl/sharedStrings.xml><?xml version="1.0" encoding="utf-8"?>
<sst xmlns="http://schemas.openxmlformats.org/spreadsheetml/2006/main" count="24" uniqueCount="19">
  <si>
    <t>Вносимые изменения</t>
  </si>
  <si>
    <t>Бюджет</t>
  </si>
  <si>
    <t xml:space="preserve">Итого по мероприятию </t>
  </si>
  <si>
    <t>Итого по муниципальной программе на 2023 год, в том числе:</t>
  </si>
  <si>
    <t>Наименование мероприятия, источник финансирования</t>
  </si>
  <si>
    <r>
      <rPr>
        <b/>
        <sz val="14"/>
        <color theme="1"/>
        <rFont val="Times New Roman"/>
        <family val="1"/>
        <charset val="204"/>
      </rPr>
      <t xml:space="preserve">Мероприятие 4.2.1          </t>
    </r>
    <r>
      <rPr>
        <sz val="14"/>
        <color theme="1"/>
        <rFont val="Times New Roman"/>
        <family val="1"/>
        <charset val="204"/>
      </rPr>
      <t xml:space="preserve">                            Поддержка административного центра Амурской области</t>
    </r>
  </si>
  <si>
    <t>в т.ч. гор.бюджет</t>
  </si>
  <si>
    <r>
      <t xml:space="preserve">Мероприятие 1.1.50.                                            </t>
    </r>
    <r>
      <rPr>
        <sz val="14"/>
        <color indexed="8"/>
        <rFont val="Times New Roman"/>
        <family val="1"/>
        <charset val="204"/>
      </rPr>
      <t>Прочие затраты по объектам незавершенного строительства и объектам в период передачи в муниципальную собственность</t>
    </r>
  </si>
  <si>
    <t>Итого:</t>
  </si>
  <si>
    <r>
      <rPr>
        <b/>
        <sz val="14"/>
        <color indexed="8"/>
        <rFont val="Times New Roman"/>
        <family val="1"/>
        <charset val="204"/>
      </rPr>
      <t xml:space="preserve">Мероприятие 3.1.1.              </t>
    </r>
    <r>
      <rPr>
        <sz val="14"/>
        <color indexed="8"/>
        <rFont val="Times New Roman"/>
        <family val="1"/>
        <charset val="204"/>
      </rPr>
      <t xml:space="preserve">                              Капитальный ремонт жилищного фонда г. Благовещенска</t>
    </r>
  </si>
  <si>
    <r>
      <t xml:space="preserve">Мероприятие 4.1.16.                                                      </t>
    </r>
    <r>
      <rPr>
        <sz val="14"/>
        <color indexed="8"/>
        <rFont val="Times New Roman"/>
        <family val="1"/>
        <charset val="204"/>
      </rPr>
  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  </r>
  </si>
  <si>
    <r>
      <rPr>
        <b/>
        <sz val="13"/>
        <color theme="1"/>
        <rFont val="Times New Roman"/>
        <family val="1"/>
        <charset val="204"/>
      </rPr>
      <t>Мероприятие 4.1.22. (новое мероприятие)</t>
    </r>
    <r>
      <rPr>
        <sz val="13"/>
        <color theme="1"/>
        <rFont val="Times New Roman"/>
        <family val="1"/>
        <charset val="204"/>
      </rPr>
      <t xml:space="preserve">                                                                 Благоустройство придомовых территорий многоквартирных домов (выполнение залоговых обязательств застройщика)</t>
    </r>
  </si>
  <si>
    <t>в т.ч. обл.бюджет</t>
  </si>
  <si>
    <r>
      <rPr>
        <b/>
        <sz val="13"/>
        <color theme="1"/>
        <rFont val="Times New Roman"/>
        <family val="1"/>
        <charset val="204"/>
      </rPr>
      <t xml:space="preserve">Мероприятие 5.1.1.        </t>
    </r>
    <r>
      <rPr>
        <sz val="13"/>
        <color theme="1"/>
        <rFont val="Times New Roman"/>
        <family val="1"/>
        <charset val="204"/>
      </rPr>
      <t xml:space="preserve">                                                        Расходы на обеспечение функций  исполнительно-распорядительного, контрольного органов муниципального образования</t>
    </r>
  </si>
  <si>
    <t>гор.бюджет</t>
  </si>
  <si>
    <t>В соответствии с муниципальной программой в редакции от 19.12.2023 г № 6734</t>
  </si>
  <si>
    <t>в т.ч гор.бюджет</t>
  </si>
  <si>
    <r>
      <t xml:space="preserve">Мероприятие 1.2.3.                                                        </t>
    </r>
    <r>
      <rPr>
        <sz val="14"/>
        <color indexed="8"/>
        <rFont val="Times New Roman"/>
        <family val="1"/>
        <charset val="204"/>
      </rPr>
  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  </r>
  </si>
  <si>
    <r>
      <t xml:space="preserve">Мероприятие 1.1.52.                                                                  </t>
    </r>
    <r>
      <rPr>
        <sz val="14"/>
        <color indexed="8"/>
        <rFont val="Times New Roman"/>
        <family val="1"/>
        <charset val="204"/>
      </rPr>
  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</si>
</sst>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zoomScale="70" zoomScaleNormal="100" zoomScaleSheetLayoutView="70" workbookViewId="0">
      <selection activeCell="B9" sqref="B9"/>
    </sheetView>
  </sheetViews>
  <sheetFormatPr defaultRowHeight="15.75" x14ac:dyDescent="0.25"/>
  <cols>
    <col min="1" max="1" width="52" style="5" customWidth="1"/>
    <col min="2" max="2" width="20.7109375" style="5" customWidth="1"/>
    <col min="3" max="3" width="16" style="5" customWidth="1"/>
    <col min="4" max="5" width="16.7109375" style="5" hidden="1" customWidth="1"/>
    <col min="6" max="6" width="20" style="5" customWidth="1"/>
    <col min="7" max="7" width="17.5703125" style="5" customWidth="1"/>
    <col min="8" max="8" width="51.42578125" style="5" customWidth="1"/>
    <col min="9" max="9" width="9.85546875" style="5" bestFit="1" customWidth="1"/>
    <col min="10" max="16384" width="9.140625" style="5"/>
  </cols>
  <sheetData>
    <row r="1" spans="1:7" x14ac:dyDescent="0.25">
      <c r="A1" s="4"/>
      <c r="B1" s="4"/>
      <c r="C1" s="4"/>
    </row>
    <row r="2" spans="1:7" x14ac:dyDescent="0.25">
      <c r="A2" s="4"/>
      <c r="B2" s="4"/>
      <c r="C2" s="4"/>
    </row>
    <row r="3" spans="1:7" x14ac:dyDescent="0.25">
      <c r="A3" s="4"/>
      <c r="B3" s="4"/>
      <c r="C3" s="6"/>
      <c r="D3" s="4"/>
      <c r="E3" s="4"/>
      <c r="F3" s="4"/>
      <c r="G3" s="4"/>
    </row>
    <row r="4" spans="1:7" ht="110.25" customHeight="1" x14ac:dyDescent="0.25">
      <c r="A4" s="8" t="s">
        <v>4</v>
      </c>
      <c r="B4" s="15" t="s">
        <v>15</v>
      </c>
      <c r="C4" s="8" t="s">
        <v>0</v>
      </c>
      <c r="D4" s="7" t="s">
        <v>1</v>
      </c>
      <c r="E4" s="7" t="s">
        <v>1</v>
      </c>
      <c r="F4" s="8" t="s">
        <v>2</v>
      </c>
      <c r="G4" s="8" t="s">
        <v>1</v>
      </c>
    </row>
    <row r="5" spans="1:7" s="10" customFormat="1" ht="63.75" customHeight="1" x14ac:dyDescent="0.3">
      <c r="A5" s="9" t="s">
        <v>3</v>
      </c>
      <c r="B5" s="2">
        <v>5612193.9000000004</v>
      </c>
      <c r="C5" s="1">
        <f>C6+C7+C9+C10+C11+C12+C13+C16</f>
        <v>32982.1</v>
      </c>
      <c r="D5" s="3"/>
      <c r="E5" s="11"/>
      <c r="F5" s="1">
        <f>B5+C5</f>
        <v>5645176</v>
      </c>
      <c r="G5" s="1"/>
    </row>
    <row r="6" spans="1:7" s="10" customFormat="1" ht="110.25" customHeight="1" x14ac:dyDescent="0.3">
      <c r="A6" s="19" t="s">
        <v>7</v>
      </c>
      <c r="B6" s="17">
        <v>61.7</v>
      </c>
      <c r="C6" s="18">
        <v>40.299999999999997</v>
      </c>
      <c r="D6" s="11"/>
      <c r="E6" s="11"/>
      <c r="F6" s="18">
        <f t="shared" ref="F6:F15" si="0">B6+C6</f>
        <v>102</v>
      </c>
      <c r="G6" s="32" t="s">
        <v>14</v>
      </c>
    </row>
    <row r="7" spans="1:7" s="10" customFormat="1" ht="85.5" customHeight="1" x14ac:dyDescent="0.3">
      <c r="A7" s="36" t="s">
        <v>18</v>
      </c>
      <c r="B7" s="17">
        <v>4123.3999999999996</v>
      </c>
      <c r="C7" s="18">
        <f>C8</f>
        <v>-0.1</v>
      </c>
      <c r="D7" s="11"/>
      <c r="E7" s="11"/>
      <c r="F7" s="18">
        <f>B7+C7</f>
        <v>4123.2999999999993</v>
      </c>
      <c r="G7" s="18" t="s">
        <v>8</v>
      </c>
    </row>
    <row r="8" spans="1:7" s="10" customFormat="1" ht="95.25" customHeight="1" x14ac:dyDescent="0.3">
      <c r="A8" s="37"/>
      <c r="B8" s="31">
        <v>273.7</v>
      </c>
      <c r="C8" s="23">
        <v>-0.1</v>
      </c>
      <c r="D8" s="24"/>
      <c r="E8" s="24"/>
      <c r="F8" s="23">
        <f>B8+C8</f>
        <v>273.59999999999997</v>
      </c>
      <c r="G8" s="23" t="s">
        <v>16</v>
      </c>
    </row>
    <row r="9" spans="1:7" s="10" customFormat="1" ht="115.5" customHeight="1" x14ac:dyDescent="0.3">
      <c r="A9" s="29" t="s">
        <v>17</v>
      </c>
      <c r="B9" s="17">
        <v>6257.2</v>
      </c>
      <c r="C9" s="18">
        <v>-0.1</v>
      </c>
      <c r="D9" s="11"/>
      <c r="E9" s="11"/>
      <c r="F9" s="18">
        <f>B9+C9</f>
        <v>6257.0999999999995</v>
      </c>
      <c r="G9" s="30"/>
    </row>
    <row r="10" spans="1:7" s="10" customFormat="1" ht="78" customHeight="1" x14ac:dyDescent="0.3">
      <c r="A10" s="26" t="s">
        <v>9</v>
      </c>
      <c r="B10" s="17">
        <v>3129.5</v>
      </c>
      <c r="C10" s="18">
        <v>-0.1</v>
      </c>
      <c r="D10" s="11"/>
      <c r="E10" s="11"/>
      <c r="F10" s="18">
        <f t="shared" si="0"/>
        <v>3129.4</v>
      </c>
      <c r="G10" s="38" t="s">
        <v>14</v>
      </c>
    </row>
    <row r="11" spans="1:7" s="10" customFormat="1" ht="117.75" customHeight="1" x14ac:dyDescent="0.3">
      <c r="A11" s="19" t="s">
        <v>10</v>
      </c>
      <c r="B11" s="17">
        <v>213266.4</v>
      </c>
      <c r="C11" s="18">
        <v>29307.5</v>
      </c>
      <c r="D11" s="11"/>
      <c r="E11" s="11"/>
      <c r="F11" s="18">
        <f t="shared" si="0"/>
        <v>242573.9</v>
      </c>
      <c r="G11" s="38"/>
    </row>
    <row r="12" spans="1:7" ht="81.75" customHeight="1" x14ac:dyDescent="0.25">
      <c r="A12" s="16" t="s">
        <v>11</v>
      </c>
      <c r="B12" s="20">
        <v>0</v>
      </c>
      <c r="C12" s="20">
        <v>1923.2</v>
      </c>
      <c r="D12" s="20"/>
      <c r="E12" s="20"/>
      <c r="F12" s="20">
        <f t="shared" si="0"/>
        <v>1923.2</v>
      </c>
      <c r="G12" s="39"/>
    </row>
    <row r="13" spans="1:7" ht="48.75" customHeight="1" x14ac:dyDescent="0.25">
      <c r="A13" s="33" t="s">
        <v>5</v>
      </c>
      <c r="B13" s="21">
        <v>93023.5</v>
      </c>
      <c r="C13" s="18">
        <f>C14+C15</f>
        <v>1711.3000000000002</v>
      </c>
      <c r="D13" s="11"/>
      <c r="E13" s="11"/>
      <c r="F13" s="18">
        <f t="shared" si="0"/>
        <v>94734.8</v>
      </c>
      <c r="G13" s="18" t="s">
        <v>8</v>
      </c>
    </row>
    <row r="14" spans="1:7" ht="48.75" customHeight="1" x14ac:dyDescent="0.25">
      <c r="A14" s="34"/>
      <c r="B14" s="22">
        <v>78922.399999999994</v>
      </c>
      <c r="C14" s="18">
        <v>-0.1</v>
      </c>
      <c r="D14" s="11"/>
      <c r="E14" s="11"/>
      <c r="F14" s="23">
        <f t="shared" si="0"/>
        <v>78922.299999999988</v>
      </c>
      <c r="G14" s="18" t="s">
        <v>12</v>
      </c>
    </row>
    <row r="15" spans="1:7" s="10" customFormat="1" ht="46.5" customHeight="1" x14ac:dyDescent="0.3">
      <c r="A15" s="35"/>
      <c r="B15" s="22">
        <v>14101.1</v>
      </c>
      <c r="C15" s="23">
        <v>1711.4</v>
      </c>
      <c r="D15" s="24"/>
      <c r="E15" s="24"/>
      <c r="F15" s="23">
        <f t="shared" si="0"/>
        <v>15812.5</v>
      </c>
      <c r="G15" s="25" t="s">
        <v>6</v>
      </c>
    </row>
    <row r="16" spans="1:7" ht="82.5" x14ac:dyDescent="0.25">
      <c r="A16" s="27" t="s">
        <v>13</v>
      </c>
      <c r="B16" s="28">
        <v>73911</v>
      </c>
      <c r="C16" s="28">
        <v>0.1</v>
      </c>
      <c r="D16" s="28"/>
      <c r="E16" s="28"/>
      <c r="F16" s="28">
        <f>B16+C16</f>
        <v>73911.100000000006</v>
      </c>
      <c r="G16" s="28" t="s">
        <v>14</v>
      </c>
    </row>
    <row r="17" spans="1:7" ht="16.5" x14ac:dyDescent="0.25">
      <c r="A17" s="13"/>
      <c r="B17" s="14"/>
      <c r="C17" s="14"/>
      <c r="D17" s="14"/>
      <c r="E17" s="14"/>
      <c r="F17" s="14"/>
      <c r="G17" s="14"/>
    </row>
    <row r="18" spans="1:7" ht="16.5" x14ac:dyDescent="0.25">
      <c r="A18" s="13"/>
      <c r="B18" s="13"/>
      <c r="C18" s="13"/>
      <c r="D18" s="13"/>
      <c r="E18" s="13"/>
      <c r="F18" s="13"/>
      <c r="G18" s="13"/>
    </row>
    <row r="19" spans="1:7" ht="16.5" x14ac:dyDescent="0.25">
      <c r="A19" s="13"/>
      <c r="B19" s="13"/>
      <c r="C19" s="13"/>
      <c r="D19" s="13"/>
      <c r="E19" s="13"/>
      <c r="F19" s="13"/>
      <c r="G19" s="13"/>
    </row>
    <row r="20" spans="1:7" ht="16.5" x14ac:dyDescent="0.25">
      <c r="A20" s="13"/>
      <c r="B20" s="13"/>
      <c r="C20" s="13"/>
      <c r="D20" s="13"/>
      <c r="E20" s="13"/>
      <c r="F20" s="13"/>
      <c r="G20" s="13"/>
    </row>
    <row r="21" spans="1:7" ht="18.75" x14ac:dyDescent="0.3">
      <c r="A21" s="12"/>
      <c r="B21" s="12"/>
      <c r="C21" s="12"/>
      <c r="D21" s="12"/>
      <c r="E21" s="12"/>
      <c r="F21" s="12"/>
      <c r="G21" s="12"/>
    </row>
    <row r="22" spans="1:7" ht="18.75" x14ac:dyDescent="0.3">
      <c r="A22" s="12"/>
      <c r="B22" s="12"/>
      <c r="C22" s="12"/>
      <c r="D22" s="12"/>
      <c r="E22" s="12"/>
      <c r="F22" s="12"/>
      <c r="G22" s="12"/>
    </row>
  </sheetData>
  <mergeCells count="3">
    <mergeCell ref="A13:A15"/>
    <mergeCell ref="A7:A8"/>
    <mergeCell ref="G10:G12"/>
  </mergeCells>
  <pageMargins left="0.19685039370078741" right="0.19685039370078741" top="0" bottom="0" header="0.31496062992125984" footer="0.31496062992125984"/>
  <pageSetup paperSize="9" scale="6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2024-01-12T03:32:05Z</dcterms:modified>
</cp:coreProperties>
</file>