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555" yWindow="-90" windowWidth="16860" windowHeight="12405"/>
  </bookViews>
  <sheets>
    <sheet name="Лист1" sheetId="1" r:id="rId1"/>
  </sheets>
  <definedNames>
    <definedName name="_xlnm.Print_Area" localSheetId="0">Лист1!$A$1:$H$29</definedName>
  </definedNames>
  <calcPr calcId="145621" iterate="1" iterateDelta="1.0000000000000001E-9"/>
</workbook>
</file>

<file path=xl/calcChain.xml><?xml version="1.0" encoding="utf-8"?>
<calcChain xmlns="http://schemas.openxmlformats.org/spreadsheetml/2006/main">
  <c r="C5" i="1" l="1"/>
  <c r="C6" i="1"/>
  <c r="B6" i="1"/>
  <c r="F6" i="1"/>
  <c r="F7" i="1"/>
  <c r="F8" i="1"/>
  <c r="F10" i="1" l="1"/>
  <c r="F9" i="1" l="1"/>
  <c r="F14" i="1" l="1"/>
  <c r="F13" i="1" l="1"/>
  <c r="F12" i="1"/>
  <c r="C11" i="1"/>
  <c r="B11" i="1"/>
  <c r="F11" i="1" l="1"/>
  <c r="F5" i="1" l="1"/>
</calcChain>
</file>

<file path=xl/sharedStrings.xml><?xml version="1.0" encoding="utf-8"?>
<sst xmlns="http://schemas.openxmlformats.org/spreadsheetml/2006/main" count="30" uniqueCount="22">
  <si>
    <t xml:space="preserve">Приложение </t>
  </si>
  <si>
    <t>к пояснительной записке</t>
  </si>
  <si>
    <t>Вносимые изменения</t>
  </si>
  <si>
    <t>Бюджет</t>
  </si>
  <si>
    <t xml:space="preserve">Итого по мероприятию </t>
  </si>
  <si>
    <t>Примечание</t>
  </si>
  <si>
    <t>Итого по муниципальной программе на 2023 год, в том числе:</t>
  </si>
  <si>
    <t>Наименование мероприятия, источник финансирования</t>
  </si>
  <si>
    <t>обл.бюджет</t>
  </si>
  <si>
    <t>гор.бюджет</t>
  </si>
  <si>
    <t>Итого, в т.ч.</t>
  </si>
  <si>
    <t>В соответствии с муниципальной программой в редакции от02.11.2023 г № 5850</t>
  </si>
  <si>
    <r>
      <rPr>
        <b/>
        <sz val="13"/>
        <color theme="1"/>
        <rFont val="Times New Roman"/>
        <family val="1"/>
        <charset val="204"/>
      </rPr>
      <t>Мероприятие 4.2.1.</t>
    </r>
    <r>
      <rPr>
        <sz val="13"/>
        <color theme="1"/>
        <rFont val="Times New Roman"/>
        <family val="1"/>
        <charset val="204"/>
      </rPr>
      <t xml:space="preserve">                        Поддержка административного центра Амурской области</t>
    </r>
  </si>
  <si>
    <r>
      <rPr>
        <b/>
        <sz val="13"/>
        <color theme="1"/>
        <rFont val="Times New Roman"/>
        <family val="1"/>
        <charset val="204"/>
      </rPr>
      <t xml:space="preserve">Мероприятие 4.1.11.          </t>
    </r>
    <r>
      <rPr>
        <sz val="13"/>
        <color theme="1"/>
        <rFont val="Times New Roman"/>
        <family val="1"/>
        <charset val="204"/>
      </rPr>
      <t xml:space="preserve">                                                 Прочие мероприятия по  благоустройству  городского округа</t>
    </r>
  </si>
  <si>
    <t xml:space="preserve">Всоответствии с  подпунктом 3 пункта 14 Решения Благовещенской городской Думы от 08.12.2022 № 50/145 "О городском бюджете на 2023 год и плановый период 2024 и 2025 годов" тыс.руб. прераспределение  с МП "Формирование современной городской среды на территории города Благовещенска на 2018 - 2024 годы" " на основании служебной записки отдела по благоустроуству города  УЖКХ от 30.10.2023.                                                                                      </t>
  </si>
  <si>
    <r>
      <rPr>
        <b/>
        <sz val="13"/>
        <color theme="1"/>
        <rFont val="Times New Roman"/>
        <family val="1"/>
        <charset val="204"/>
      </rPr>
      <t xml:space="preserve">Мероприятие 5.1.1.          </t>
    </r>
    <r>
      <rPr>
        <sz val="13"/>
        <color theme="1"/>
        <rFont val="Times New Roman"/>
        <family val="1"/>
        <charset val="204"/>
      </rPr>
      <t xml:space="preserve">                                                 Расходы на обеспечение функций  исполнительно-распорядительного, контрольного органов муниципального образования</t>
    </r>
  </si>
  <si>
    <t>В соответствии с  постановлением  администрации города Благовещенска от 02.11.2023 № 5835 (перераспределение средств резервного фонда на архитектурную подсветку костела и Епархиального управления, МКД по ул.Мухина,1)</t>
  </si>
  <si>
    <t>В соответствии с  постановлением  администрации города Благовещенска от 30.10.2023 № 5753 (перераспределение средств резервного фонда на исполнение предписания КСП АО о возврате в областной бюджет неправомерно использованных средств субсидии на поддержку административного центра за 2021 г.)</t>
  </si>
  <si>
    <r>
      <rPr>
        <b/>
        <sz val="13"/>
        <color theme="1"/>
        <rFont val="Times New Roman"/>
        <family val="1"/>
        <charset val="204"/>
      </rPr>
      <t xml:space="preserve">Мероприятие 4.1.16.     </t>
    </r>
    <r>
      <rPr>
        <sz val="13"/>
        <color theme="1"/>
        <rFont val="Times New Roman"/>
        <family val="1"/>
        <charset val="204"/>
      </rPr>
      <t xml:space="preserve">                                                        Субсидия на финансовое обеспечение (возмещение) затрат концессионера в отношении объектов наружного освещения, находящихся в собственности города Благовещенска</t>
    </r>
  </si>
  <si>
    <r>
      <t xml:space="preserve">Мероприятие 1.1.48                                                                           </t>
    </r>
    <r>
      <rPr>
        <sz val="14"/>
        <color indexed="8"/>
        <rFont val="Times New Roman"/>
        <family val="1"/>
        <charset val="204"/>
      </rPr>
      <t>Расходы, связанные с организацией единой теплоснабжающей организацией теплоснабжения в ценовых зонах теплоснабжения</t>
    </r>
  </si>
  <si>
    <t>В соответствии с уведомлением № 04-03 по расчетам между бюджетами министерства ЖКХ Амурской области.</t>
  </si>
  <si>
    <t xml:space="preserve">Всоответствии с  подпунктом 3 пункта 14 Решения Благовещенской городской Думы от 08.12.2022 № 50/145 "О городском бюджете на 2023 год и плановый период 2024 и 2025 годов" тыс.руб. прераспределение на мероприятие " Приобретение специализированной техники для содержания улично-дорожной сети города Благовещенска"  МП " Развитие транспортной системы города Благовещенска " на основании на основании служебной записки отдела по благоустроуству города  УЖКХ от 03.11.2023.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</si>
</sst>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2" x14ac:knownFonts="1">
    <font>
      <sz val="11"/>
      <color theme="1"/>
      <name val="Calibri"/>
      <family val="2"/>
      <scheme val="minor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164" fontId="2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4" fillId="0" borderId="0" xfId="0" applyFont="1"/>
    <xf numFmtId="0" fontId="5" fillId="0" borderId="0" xfId="0" applyFont="1"/>
    <xf numFmtId="0" fontId="4" fillId="0" borderId="0" xfId="0" applyFont="1" applyAlignment="1">
      <alignment horizontal="right"/>
    </xf>
    <xf numFmtId="164" fontId="4" fillId="0" borderId="0" xfId="0" applyNumberFormat="1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6" fillId="0" borderId="0" xfId="0" applyFont="1"/>
    <xf numFmtId="0" fontId="1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vertical="center" wrapText="1"/>
    </xf>
    <xf numFmtId="0" fontId="7" fillId="0" borderId="0" xfId="0" applyFont="1"/>
    <xf numFmtId="164" fontId="8" fillId="0" borderId="1" xfId="0" applyNumberFormat="1" applyFont="1" applyBorder="1" applyAlignment="1">
      <alignment horizontal="center" vertical="center"/>
    </xf>
    <xf numFmtId="0" fontId="8" fillId="0" borderId="0" xfId="0" applyFont="1"/>
    <xf numFmtId="164" fontId="8" fillId="0" borderId="0" xfId="0" applyNumberFormat="1" applyFont="1"/>
    <xf numFmtId="0" fontId="8" fillId="0" borderId="1" xfId="0" applyFont="1" applyBorder="1" applyAlignment="1">
      <alignment wrapText="1"/>
    </xf>
    <xf numFmtId="0" fontId="8" fillId="0" borderId="1" xfId="0" applyFont="1" applyFill="1" applyBorder="1" applyAlignment="1">
      <alignment vertical="center" wrapText="1"/>
    </xf>
    <xf numFmtId="0" fontId="10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164" fontId="8" fillId="0" borderId="2" xfId="0" applyNumberFormat="1" applyFont="1" applyBorder="1" applyAlignment="1">
      <alignment horizontal="center" vertical="center"/>
    </xf>
    <xf numFmtId="164" fontId="8" fillId="0" borderId="1" xfId="0" applyNumberFormat="1" applyFont="1" applyBorder="1" applyAlignment="1">
      <alignment horizontal="center"/>
    </xf>
    <xf numFmtId="0" fontId="8" fillId="0" borderId="1" xfId="0" applyFont="1" applyBorder="1" applyAlignment="1">
      <alignment horizontal="center" wrapText="1"/>
    </xf>
    <xf numFmtId="0" fontId="7" fillId="0" borderId="2" xfId="0" applyFont="1" applyBorder="1" applyAlignment="1">
      <alignment vertical="center" wrapText="1"/>
    </xf>
    <xf numFmtId="164" fontId="11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4"/>
  <sheetViews>
    <sheetView tabSelected="1" view="pageBreakPreview" zoomScale="70" zoomScaleNormal="100" zoomScaleSheetLayoutView="70" workbookViewId="0">
      <selection activeCell="C9" sqref="C9"/>
    </sheetView>
  </sheetViews>
  <sheetFormatPr defaultRowHeight="15.75" x14ac:dyDescent="0.25"/>
  <cols>
    <col min="1" max="1" width="48.140625" style="5" customWidth="1"/>
    <col min="2" max="2" width="20.7109375" style="5" customWidth="1"/>
    <col min="3" max="3" width="16" style="5" customWidth="1"/>
    <col min="4" max="5" width="16.7109375" style="5" hidden="1" customWidth="1"/>
    <col min="6" max="7" width="20" style="5" customWidth="1"/>
    <col min="8" max="8" width="92.28515625" style="5" customWidth="1"/>
    <col min="9" max="9" width="51.42578125" style="5" customWidth="1"/>
    <col min="10" max="10" width="9.85546875" style="5" bestFit="1" customWidth="1"/>
    <col min="11" max="16384" width="9.140625" style="5"/>
  </cols>
  <sheetData>
    <row r="1" spans="1:8" x14ac:dyDescent="0.25">
      <c r="A1" s="4"/>
      <c r="B1" s="4"/>
      <c r="C1" s="4"/>
      <c r="H1" s="6" t="s">
        <v>0</v>
      </c>
    </row>
    <row r="2" spans="1:8" x14ac:dyDescent="0.25">
      <c r="A2" s="4"/>
      <c r="B2" s="4"/>
      <c r="C2" s="4"/>
      <c r="H2" s="6" t="s">
        <v>1</v>
      </c>
    </row>
    <row r="3" spans="1:8" x14ac:dyDescent="0.25">
      <c r="A3" s="4"/>
      <c r="B3" s="4"/>
      <c r="C3" s="7"/>
      <c r="D3" s="4"/>
      <c r="E3" s="4"/>
      <c r="F3" s="4"/>
      <c r="G3" s="4"/>
      <c r="H3" s="4"/>
    </row>
    <row r="4" spans="1:8" ht="110.25" customHeight="1" x14ac:dyDescent="0.25">
      <c r="A4" s="9" t="s">
        <v>7</v>
      </c>
      <c r="B4" s="20" t="s">
        <v>11</v>
      </c>
      <c r="C4" s="9" t="s">
        <v>2</v>
      </c>
      <c r="D4" s="8" t="s">
        <v>3</v>
      </c>
      <c r="E4" s="8" t="s">
        <v>3</v>
      </c>
      <c r="F4" s="9" t="s">
        <v>4</v>
      </c>
      <c r="G4" s="9" t="s">
        <v>3</v>
      </c>
      <c r="H4" s="9" t="s">
        <v>5</v>
      </c>
    </row>
    <row r="5" spans="1:8" s="11" customFormat="1" ht="63.75" customHeight="1" x14ac:dyDescent="0.3">
      <c r="A5" s="10" t="s">
        <v>6</v>
      </c>
      <c r="B5" s="2">
        <v>5566126.4000000004</v>
      </c>
      <c r="C5" s="1">
        <f>C6+C9+C10+C11+C14</f>
        <v>-14736.900000000001</v>
      </c>
      <c r="D5" s="3"/>
      <c r="E5" s="12"/>
      <c r="F5" s="1">
        <f t="shared" ref="F5:F7" si="0">B5+C5</f>
        <v>5551389.5</v>
      </c>
      <c r="G5" s="1"/>
      <c r="H5" s="13"/>
    </row>
    <row r="6" spans="1:8" s="11" customFormat="1" ht="49.5" customHeight="1" x14ac:dyDescent="0.3">
      <c r="A6" s="31" t="s">
        <v>19</v>
      </c>
      <c r="B6" s="2">
        <f>B7+B8</f>
        <v>144958.70000000001</v>
      </c>
      <c r="C6" s="1">
        <f>C7+C8</f>
        <v>10000</v>
      </c>
      <c r="D6" s="3"/>
      <c r="E6" s="12"/>
      <c r="F6" s="29">
        <f t="shared" si="0"/>
        <v>154958.70000000001</v>
      </c>
      <c r="G6" s="23" t="s">
        <v>10</v>
      </c>
      <c r="H6" s="27"/>
    </row>
    <row r="7" spans="1:8" s="11" customFormat="1" ht="38.25" customHeight="1" x14ac:dyDescent="0.3">
      <c r="A7" s="32"/>
      <c r="B7" s="28">
        <v>136261.20000000001</v>
      </c>
      <c r="C7" s="29">
        <v>10000</v>
      </c>
      <c r="D7" s="12"/>
      <c r="E7" s="12"/>
      <c r="F7" s="29">
        <f t="shared" si="0"/>
        <v>146261.20000000001</v>
      </c>
      <c r="G7" s="25" t="s">
        <v>8</v>
      </c>
      <c r="H7" s="27" t="s">
        <v>20</v>
      </c>
    </row>
    <row r="8" spans="1:8" s="11" customFormat="1" ht="57" customHeight="1" x14ac:dyDescent="0.3">
      <c r="A8" s="33"/>
      <c r="B8" s="28">
        <v>8697.5</v>
      </c>
      <c r="C8" s="29">
        <v>0</v>
      </c>
      <c r="D8" s="12"/>
      <c r="E8" s="12"/>
      <c r="F8" s="29">
        <f>B8+C8</f>
        <v>8697.5</v>
      </c>
      <c r="G8" s="25" t="s">
        <v>9</v>
      </c>
      <c r="H8" s="27"/>
    </row>
    <row r="9" spans="1:8" s="14" customFormat="1" ht="125.25" customHeight="1" x14ac:dyDescent="0.3">
      <c r="A9" s="22" t="s">
        <v>13</v>
      </c>
      <c r="B9" s="15">
        <v>39882.199999999997</v>
      </c>
      <c r="C9" s="15">
        <v>7.6</v>
      </c>
      <c r="D9" s="15"/>
      <c r="E9" s="15"/>
      <c r="F9" s="15">
        <f t="shared" ref="F9:F11" si="1">B9+C9</f>
        <v>39889.799999999996</v>
      </c>
      <c r="G9" s="24" t="s">
        <v>9</v>
      </c>
      <c r="H9" s="21" t="s">
        <v>14</v>
      </c>
    </row>
    <row r="10" spans="1:8" s="14" customFormat="1" ht="126" customHeight="1" x14ac:dyDescent="0.3">
      <c r="A10" s="22" t="s">
        <v>18</v>
      </c>
      <c r="B10" s="15">
        <v>211743.3</v>
      </c>
      <c r="C10" s="15">
        <v>-30400</v>
      </c>
      <c r="D10" s="15"/>
      <c r="E10" s="15"/>
      <c r="F10" s="15">
        <f t="shared" si="1"/>
        <v>181343.3</v>
      </c>
      <c r="G10" s="24" t="s">
        <v>9</v>
      </c>
      <c r="H10" s="21" t="s">
        <v>21</v>
      </c>
    </row>
    <row r="11" spans="1:8" s="14" customFormat="1" ht="57.75" customHeight="1" x14ac:dyDescent="0.3">
      <c r="A11" s="30" t="s">
        <v>12</v>
      </c>
      <c r="B11" s="15">
        <f>B12+B13</f>
        <v>88135.9</v>
      </c>
      <c r="C11" s="15">
        <f>C12+C13</f>
        <v>4958.1000000000004</v>
      </c>
      <c r="D11" s="15"/>
      <c r="E11" s="15"/>
      <c r="F11" s="15">
        <f t="shared" si="1"/>
        <v>93094</v>
      </c>
      <c r="G11" s="23" t="s">
        <v>10</v>
      </c>
      <c r="H11" s="19"/>
    </row>
    <row r="12" spans="1:8" ht="50.25" customHeight="1" x14ac:dyDescent="0.25">
      <c r="A12" s="30"/>
      <c r="B12" s="25">
        <v>78922.399999999994</v>
      </c>
      <c r="C12" s="25">
        <v>0</v>
      </c>
      <c r="D12" s="25"/>
      <c r="E12" s="25"/>
      <c r="F12" s="25">
        <f>B12+C12</f>
        <v>78922.399999999994</v>
      </c>
      <c r="G12" s="25" t="s">
        <v>8</v>
      </c>
      <c r="H12" s="26"/>
    </row>
    <row r="13" spans="1:8" ht="62.25" customHeight="1" x14ac:dyDescent="0.25">
      <c r="A13" s="30"/>
      <c r="B13" s="25">
        <v>9213.5</v>
      </c>
      <c r="C13" s="25">
        <v>4958.1000000000004</v>
      </c>
      <c r="D13" s="25"/>
      <c r="E13" s="25"/>
      <c r="F13" s="25">
        <f>B13+C13</f>
        <v>14171.6</v>
      </c>
      <c r="G13" s="25" t="s">
        <v>9</v>
      </c>
      <c r="H13" s="18" t="s">
        <v>16</v>
      </c>
    </row>
    <row r="14" spans="1:8" s="14" customFormat="1" ht="120.75" customHeight="1" x14ac:dyDescent="0.3">
      <c r="A14" s="22" t="s">
        <v>15</v>
      </c>
      <c r="B14" s="15">
        <v>72210.399999999994</v>
      </c>
      <c r="C14" s="15">
        <v>697.4</v>
      </c>
      <c r="D14" s="15"/>
      <c r="E14" s="15"/>
      <c r="F14" s="15">
        <f t="shared" ref="F14" si="2">B14+C14</f>
        <v>72907.799999999988</v>
      </c>
      <c r="G14" s="15" t="s">
        <v>9</v>
      </c>
      <c r="H14" s="22" t="s">
        <v>17</v>
      </c>
    </row>
    <row r="15" spans="1:8" ht="16.5" x14ac:dyDescent="0.25">
      <c r="A15" s="16"/>
      <c r="B15" s="17"/>
      <c r="C15" s="17"/>
      <c r="D15" s="17"/>
      <c r="E15" s="17"/>
      <c r="F15" s="17"/>
      <c r="G15" s="17"/>
      <c r="H15" s="16"/>
    </row>
    <row r="16" spans="1:8" ht="16.5" x14ac:dyDescent="0.25">
      <c r="A16" s="16"/>
      <c r="B16" s="17"/>
      <c r="C16" s="17"/>
      <c r="D16" s="17"/>
      <c r="E16" s="17"/>
      <c r="F16" s="17"/>
      <c r="G16" s="17"/>
      <c r="H16" s="16"/>
    </row>
    <row r="17" spans="1:8" ht="16.5" x14ac:dyDescent="0.25">
      <c r="A17" s="16"/>
      <c r="B17" s="17"/>
      <c r="C17" s="17"/>
      <c r="D17" s="17"/>
      <c r="E17" s="17"/>
      <c r="F17" s="17"/>
      <c r="G17" s="17"/>
      <c r="H17" s="16"/>
    </row>
    <row r="18" spans="1:8" ht="16.5" x14ac:dyDescent="0.25">
      <c r="A18" s="16"/>
      <c r="B18" s="17"/>
      <c r="C18" s="17"/>
      <c r="D18" s="17"/>
      <c r="E18" s="17"/>
      <c r="F18" s="17"/>
      <c r="G18" s="17"/>
      <c r="H18" s="16"/>
    </row>
    <row r="19" spans="1:8" ht="16.5" x14ac:dyDescent="0.25">
      <c r="A19" s="16"/>
      <c r="B19" s="17"/>
      <c r="C19" s="17"/>
      <c r="D19" s="17"/>
      <c r="E19" s="17"/>
      <c r="F19" s="17"/>
      <c r="G19" s="17"/>
      <c r="H19" s="16"/>
    </row>
    <row r="20" spans="1:8" ht="16.5" x14ac:dyDescent="0.25">
      <c r="A20" s="16"/>
      <c r="B20" s="16"/>
      <c r="C20" s="16"/>
      <c r="D20" s="16"/>
      <c r="E20" s="16"/>
      <c r="F20" s="16"/>
      <c r="G20" s="16"/>
      <c r="H20" s="16"/>
    </row>
    <row r="21" spans="1:8" ht="16.5" x14ac:dyDescent="0.25">
      <c r="A21" s="16"/>
      <c r="B21" s="16"/>
      <c r="C21" s="16"/>
      <c r="D21" s="16"/>
      <c r="E21" s="16"/>
      <c r="F21" s="16"/>
      <c r="G21" s="16"/>
      <c r="H21" s="16"/>
    </row>
    <row r="22" spans="1:8" ht="16.5" x14ac:dyDescent="0.25">
      <c r="A22" s="16"/>
      <c r="B22" s="16"/>
      <c r="C22" s="16"/>
      <c r="D22" s="16"/>
      <c r="E22" s="16"/>
      <c r="F22" s="16"/>
      <c r="G22" s="16"/>
      <c r="H22" s="16"/>
    </row>
    <row r="23" spans="1:8" ht="18.75" x14ac:dyDescent="0.3">
      <c r="A23" s="14"/>
      <c r="B23" s="14"/>
      <c r="C23" s="14"/>
      <c r="D23" s="14"/>
      <c r="E23" s="14"/>
      <c r="F23" s="14"/>
      <c r="G23" s="14"/>
      <c r="H23" s="14"/>
    </row>
    <row r="24" spans="1:8" ht="18.75" x14ac:dyDescent="0.3">
      <c r="A24" s="14"/>
      <c r="B24" s="14"/>
      <c r="C24" s="14"/>
      <c r="D24" s="14"/>
      <c r="E24" s="14"/>
      <c r="F24" s="14"/>
      <c r="G24" s="14"/>
      <c r="H24" s="14"/>
    </row>
  </sheetData>
  <mergeCells count="2">
    <mergeCell ref="A11:A13"/>
    <mergeCell ref="A6:A8"/>
  </mergeCells>
  <pageMargins left="0.19685039370078741" right="0.19685039370078741" top="0" bottom="0" header="0.31496062992125984" footer="0.31496062992125984"/>
  <pageSetup paperSize="9" scale="46" fitToWidth="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2023-11-09T00:18:46Z</dcterms:modified>
</cp:coreProperties>
</file>