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программа 2023-2025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3" i="1"/>
  <c r="B12" i="1" l="1"/>
  <c r="B10" i="1"/>
  <c r="B15" i="1" l="1"/>
  <c r="B9" i="1" l="1"/>
  <c r="D14" i="1"/>
  <c r="D9" i="1"/>
  <c r="B14" i="1" l="1"/>
  <c r="F9" i="1" l="1"/>
  <c r="F14" i="1"/>
  <c r="F17" i="1" l="1"/>
  <c r="D17" i="1" l="1"/>
  <c r="B17" i="1"/>
</calcChain>
</file>

<file path=xl/sharedStrings.xml><?xml version="1.0" encoding="utf-8"?>
<sst xmlns="http://schemas.openxmlformats.org/spreadsheetml/2006/main" count="30" uniqueCount="25">
  <si>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</si>
  <si>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</si>
  <si>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</si>
  <si>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</si>
  <si>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</si>
  <si>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</si>
  <si>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2023 год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</si>
  <si>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</si>
  <si>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</si>
  <si>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</si>
  <si>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бюджетов))бюджета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</si>
  <si>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</si>
  <si>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</si>
  <si>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Программа муниципальных  заимствований
 города Благовещенска на  2023 год и плановый период 2024 и 2025 годов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</si>
  <si>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</si>
  <si>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</si>
  <si>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</si>
  <si>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от 08.12.2022 № 50/145</t>
  </si>
  <si>
    <t>"Приложение № 6
к решению Благовещенской 
городской Думы</t>
  </si>
  <si>
    <t>"</t>
  </si>
  <si>
    <t>2026 год</t>
  </si>
  <si>
    <t>2027 год</t>
  </si>
  <si>
    <t>2028 год</t>
  </si>
  <si>
    <t>Приложение № 4
к решению Благовещенской 
городской Думы</t>
  </si>
  <si>
    <t>от 15.06.2023 № 57/64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</si>
</sst>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3" fillId="0" borderId="0" xfId="0" applyFont="1" applyAlignment="1">
      <alignment wrapText="1"/>
    </xf>
    <xf numFmtId="49" fontId="4" fillId="0" borderId="0" xfId="0" applyNumberFormat="1" applyFont="1" applyAlignment="1"/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zoomScale="80" zoomScaleNormal="80" zoomScaleSheetLayoutView="75" workbookViewId="0">
      <selection activeCell="J4" sqref="J4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0.5703125" style="1" customWidth="1"/>
    <col min="5" max="5" width="12.5703125" style="1" customWidth="1"/>
    <col min="6" max="6" width="12.7109375" style="1" customWidth="1"/>
    <col min="7" max="7" width="12.42578125" style="1" customWidth="1"/>
    <col min="8" max="16384" width="9.140625" style="1"/>
  </cols>
  <sheetData>
    <row r="1" spans="1:17" ht="66" customHeight="1" x14ac:dyDescent="0.3">
      <c r="A1" s="24"/>
      <c r="F1" s="28" t="s">
        <v>23</v>
      </c>
      <c r="G1" s="28"/>
    </row>
    <row r="2" spans="1:17" ht="47.25" customHeight="1" x14ac:dyDescent="0.3">
      <c r="F2" s="29" t="s">
        <v>24</v>
      </c>
      <c r="G2" s="29"/>
    </row>
    <row r="3" spans="1:17" ht="64.5" customHeight="1" x14ac:dyDescent="0.3">
      <c r="B3" s="2"/>
      <c r="D3" s="2"/>
      <c r="F3" s="28" t="s">
        <v>18</v>
      </c>
      <c r="G3" s="28"/>
    </row>
    <row r="4" spans="1:17" ht="18.75" customHeight="1" x14ac:dyDescent="0.3">
      <c r="B4" s="2"/>
      <c r="D4" s="2"/>
      <c r="E4" s="2"/>
      <c r="F4" s="28" t="s">
        <v>17</v>
      </c>
      <c r="G4" s="28"/>
    </row>
    <row r="5" spans="1:17" ht="42.75" customHeight="1" x14ac:dyDescent="0.3">
      <c r="A5" s="32" t="s">
        <v>13</v>
      </c>
      <c r="B5" s="32"/>
      <c r="C5" s="32"/>
      <c r="D5" s="32"/>
      <c r="E5" s="32"/>
      <c r="F5" s="32"/>
      <c r="G5" s="32"/>
      <c r="Q5" s="10"/>
    </row>
    <row r="6" spans="1:17" x14ac:dyDescent="0.3">
      <c r="A6" s="4"/>
      <c r="B6" s="4"/>
      <c r="C6" s="3"/>
      <c r="D6" s="3"/>
      <c r="E6" s="3"/>
      <c r="F6" s="30" t="s">
        <v>5</v>
      </c>
      <c r="G6" s="30"/>
    </row>
    <row r="7" spans="1:17" x14ac:dyDescent="0.3">
      <c r="A7" s="31" t="s">
        <v>3</v>
      </c>
      <c r="B7" s="33" t="s">
        <v>6</v>
      </c>
      <c r="C7" s="33"/>
      <c r="D7" s="33" t="s">
        <v>7</v>
      </c>
      <c r="E7" s="33"/>
      <c r="F7" s="33" t="s">
        <v>8</v>
      </c>
      <c r="G7" s="33"/>
    </row>
    <row r="8" spans="1:17" ht="46.5" customHeight="1" x14ac:dyDescent="0.3">
      <c r="A8" s="31"/>
      <c r="B8" s="7" t="s">
        <v>2</v>
      </c>
      <c r="C8" s="8" t="s">
        <v>1</v>
      </c>
      <c r="D8" s="7" t="s">
        <v>2</v>
      </c>
      <c r="E8" s="8" t="s">
        <v>1</v>
      </c>
      <c r="F8" s="7" t="s">
        <v>2</v>
      </c>
      <c r="G8" s="8" t="s">
        <v>1</v>
      </c>
    </row>
    <row r="9" spans="1:17" ht="39.75" customHeight="1" x14ac:dyDescent="0.3">
      <c r="A9" s="6" t="s">
        <v>14</v>
      </c>
      <c r="B9" s="12">
        <f>B10+-B12</f>
        <v>-6314.5</v>
      </c>
      <c r="C9" s="13"/>
      <c r="D9" s="12">
        <f>D10+-D12</f>
        <v>0</v>
      </c>
      <c r="E9" s="12"/>
      <c r="F9" s="12">
        <f>F10+-F12</f>
        <v>-200000</v>
      </c>
      <c r="G9" s="13"/>
    </row>
    <row r="10" spans="1:17" ht="36.75" customHeight="1" x14ac:dyDescent="0.3">
      <c r="A10" s="22" t="s">
        <v>15</v>
      </c>
      <c r="B10" s="14">
        <f>B11+300000</f>
        <v>1000000</v>
      </c>
      <c r="C10" s="25" t="s">
        <v>6</v>
      </c>
      <c r="D10" s="15">
        <v>0</v>
      </c>
      <c r="E10" s="15"/>
      <c r="F10" s="15">
        <v>0</v>
      </c>
      <c r="G10" s="15"/>
    </row>
    <row r="11" spans="1:17" ht="58.5" customHeight="1" x14ac:dyDescent="0.3">
      <c r="A11" s="23" t="s">
        <v>16</v>
      </c>
      <c r="B11" s="16">
        <f>300000+300000+100000</f>
        <v>700000</v>
      </c>
      <c r="C11" s="17"/>
      <c r="D11" s="18">
        <v>0</v>
      </c>
      <c r="E11" s="17"/>
      <c r="F11" s="18">
        <v>0</v>
      </c>
      <c r="G11" s="17"/>
    </row>
    <row r="12" spans="1:17" ht="36" customHeight="1" x14ac:dyDescent="0.3">
      <c r="A12" s="5" t="s">
        <v>9</v>
      </c>
      <c r="B12" s="14">
        <f>6314.5+B13+300000</f>
        <v>1006314.5</v>
      </c>
      <c r="C12" s="21"/>
      <c r="D12" s="26"/>
      <c r="E12" s="15"/>
      <c r="F12" s="26">
        <v>200000</v>
      </c>
      <c r="G12" s="21"/>
    </row>
    <row r="13" spans="1:17" ht="60" customHeight="1" x14ac:dyDescent="0.3">
      <c r="A13" s="19" t="s">
        <v>10</v>
      </c>
      <c r="B13" s="16">
        <f>300000+300000+100000</f>
        <v>700000</v>
      </c>
      <c r="C13" s="18"/>
      <c r="D13" s="18">
        <v>0</v>
      </c>
      <c r="E13" s="18"/>
      <c r="F13" s="18">
        <v>0</v>
      </c>
      <c r="G13" s="18"/>
    </row>
    <row r="14" spans="1:17" ht="21.75" customHeight="1" x14ac:dyDescent="0.3">
      <c r="A14" s="9" t="s">
        <v>0</v>
      </c>
      <c r="B14" s="12">
        <f>B15+-B16</f>
        <v>156314.5</v>
      </c>
      <c r="C14" s="13"/>
      <c r="D14" s="12">
        <f>D15+-D16</f>
        <v>0</v>
      </c>
      <c r="E14" s="12"/>
      <c r="F14" s="12">
        <f>F15+-F16</f>
        <v>200000</v>
      </c>
      <c r="G14" s="13"/>
    </row>
    <row r="15" spans="1:17" ht="36" customHeight="1" x14ac:dyDescent="0.3">
      <c r="A15" s="20" t="s">
        <v>11</v>
      </c>
      <c r="B15" s="14">
        <f>824613-50000</f>
        <v>774613</v>
      </c>
      <c r="C15" s="27" t="s">
        <v>20</v>
      </c>
      <c r="D15" s="14">
        <v>420298.5</v>
      </c>
      <c r="E15" s="27" t="s">
        <v>21</v>
      </c>
      <c r="F15" s="14">
        <v>554314.5</v>
      </c>
      <c r="G15" s="27" t="s">
        <v>22</v>
      </c>
    </row>
    <row r="16" spans="1:17" ht="33.75" customHeight="1" x14ac:dyDescent="0.3">
      <c r="A16" s="5" t="s">
        <v>12</v>
      </c>
      <c r="B16" s="14">
        <v>618298.5</v>
      </c>
      <c r="C16" s="15"/>
      <c r="D16" s="14">
        <v>420298.5</v>
      </c>
      <c r="E16" s="15"/>
      <c r="F16" s="14">
        <v>354314.5</v>
      </c>
      <c r="G16" s="15"/>
    </row>
    <row r="17" spans="1:7" x14ac:dyDescent="0.3">
      <c r="A17" s="11" t="s">
        <v>4</v>
      </c>
      <c r="B17" s="12">
        <f>B9+B14</f>
        <v>150000</v>
      </c>
      <c r="C17" s="13"/>
      <c r="D17" s="13">
        <f>D9+D14</f>
        <v>0</v>
      </c>
      <c r="E17" s="13"/>
      <c r="F17" s="13">
        <f>F9+F14</f>
        <v>0</v>
      </c>
      <c r="G17" s="13"/>
    </row>
    <row r="18" spans="1:7" x14ac:dyDescent="0.3">
      <c r="G18" s="10" t="s">
        <v>19</v>
      </c>
    </row>
  </sheetData>
  <mergeCells count="10">
    <mergeCell ref="F1:G1"/>
    <mergeCell ref="F2:G2"/>
    <mergeCell ref="F6:G6"/>
    <mergeCell ref="F3:G3"/>
    <mergeCell ref="A7:A8"/>
    <mergeCell ref="A5:G5"/>
    <mergeCell ref="B7:C7"/>
    <mergeCell ref="D7:E7"/>
    <mergeCell ref="F7:G7"/>
    <mergeCell ref="F4:G4"/>
  </mergeCells>
  <pageMargins left="0.78740157480314965" right="0.35433070866141736" top="0.39370078740157483" bottom="0.19685039370078741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2023-06-09T03:41:29Z</cp:lastPrinted>
  <dcterms:created xsi:type="dcterms:W3CDTF">2017-10-13T01:46:45Z</dcterms:created>
  <dcterms:modified xsi:type="dcterms:W3CDTF">2023-06-14T02:51:02Z</dcterms:modified>
</cp:coreProperties>
</file>