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55" yWindow="-210" windowWidth="15225" windowHeight="12405"/>
  </bookViews>
  <sheets>
    <sheet name="Лист1" sheetId="1" r:id="rId1"/>
  </sheets>
  <definedNames>
    <definedName name="_xlnm.Print_Area" localSheetId="0">Лист1!$A$1:$H$23</definedName>
  </definedNames>
  <calcPr calcId="145621"/>
</workbook>
</file>

<file path=xl/calcChain.xml><?xml version="1.0" encoding="utf-8"?>
<calcChain xmlns="http://schemas.openxmlformats.org/spreadsheetml/2006/main">
  <c r="F22" i="1" l="1"/>
  <c r="C21" i="1"/>
  <c r="F21" i="1" s="1"/>
  <c r="F6" i="1" l="1"/>
  <c r="F20" i="1" l="1"/>
  <c r="F18" i="1" l="1"/>
  <c r="F17" i="1"/>
  <c r="F15" i="1"/>
  <c r="F14" i="1"/>
  <c r="F11" i="1" l="1"/>
  <c r="F13" i="1" l="1"/>
  <c r="F10" i="1" l="1"/>
  <c r="C7" i="1" l="1"/>
  <c r="C5" i="1" s="1"/>
  <c r="B7" i="1"/>
  <c r="F8" i="1"/>
  <c r="F9" i="1"/>
  <c r="F5" i="1" l="1"/>
  <c r="F7" i="1"/>
  <c r="F16" i="1"/>
</calcChain>
</file>

<file path=xl/sharedStrings.xml><?xml version="1.0" encoding="utf-8"?>
<sst xmlns="http://schemas.openxmlformats.org/spreadsheetml/2006/main" count="41" uniqueCount="32">
  <si>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</si>
  <si>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</si>
  <si>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</si>
  <si>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</si>
  <si>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</si>
  <si>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</si>
  <si>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</si>
  <si>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</si>
  <si>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t>обл.бюджет</t>
  </si>
  <si>
    <t>гор.бюджет</t>
  </si>
  <si>
    <t>Итого, в т.ч.</t>
  </si>
  <si>
    <r>
      <rPr>
        <b/>
        <sz val="13"/>
        <color theme="1"/>
        <rFont val="Times New Roman"/>
        <family val="1"/>
        <charset val="204"/>
      </rPr>
      <t xml:space="preserve">Мероприятие 4.1.16. 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</si>
  <si>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t>В соответствии с муниципальной программой в редакции от 22.11.2023 г № 6143</t>
  </si>
  <si>
    <r>
      <t xml:space="preserve">Мероприятие 1.1.52         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</si>
  <si>
    <r>
      <t xml:space="preserve">Мероприятие 1.2.1.                                            </t>
    </r>
    <r>
      <rPr>
        <sz val="14"/>
        <color indexed="8"/>
        <rFont val="Times New Roman"/>
        <family val="1"/>
        <charset val="204"/>
      </rPr>
      <t>Субсидии юридическим лицам, предоставляющим населению услуги в отделениях бань</t>
    </r>
  </si>
  <si>
    <t>В соответствии с уведомлением № 04-02 по расчетам между бюджетами от 24.11.2023 министерства жилищно-коммунального хозяйства Амурской области.</t>
  </si>
  <si>
    <r>
      <t>В  соответствии с  решением Благовещенской городской Думы  от 30.11.2023 № 63/106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     «О внесении изменений в решение Благовещенской городской Думы  от 08.12.2022  № 50/145 «О городском бюджете на 2023 год и плановый период 2024 и 2025 годов"</t>
    </r>
  </si>
  <si>
    <r>
      <t xml:space="preserve">Мероприятие 3.1.2                                                              </t>
    </r>
    <r>
      <rPr>
        <sz val="14"/>
        <color theme="1"/>
        <rFont val="Times New Roman"/>
        <family val="1"/>
        <charset val="204"/>
      </rPr>
  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  </r>
  </si>
  <si>
    <r>
      <t xml:space="preserve">Мероприятие 3.1.1.                                                      </t>
    </r>
    <r>
      <rPr>
        <sz val="14"/>
        <color indexed="8"/>
        <rFont val="Times New Roman"/>
        <family val="1"/>
        <charset val="204"/>
      </rPr>
      <t>Капитальный ремонт жилищного фонда г. Благовещенска</t>
    </r>
  </si>
  <si>
    <t>В  соответствии с  решением Благовещенской городской Думы  от 30.11.2023 № 63/106     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</si>
  <si>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t xml:space="preserve"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прераспределение  на  мероприятие 4.4.1. "Обновление зеленой зоны города Благовещенска" </t>
  </si>
  <si>
    <r>
      <t xml:space="preserve">Мероприятие 4.1.6.                                                      </t>
    </r>
    <r>
      <rPr>
        <sz val="14"/>
        <color theme="1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  </r>
  </si>
  <si>
    <r>
      <t xml:space="preserve">Мероприятие 4.1.9.                                                  </t>
    </r>
    <r>
      <rPr>
        <sz val="14"/>
        <color theme="1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</si>
  <si>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4.1.18.                         </t>
    </r>
    <r>
      <rPr>
        <sz val="13"/>
        <color theme="1"/>
        <rFont val="Times New Roman"/>
        <family val="1"/>
        <charset val="204"/>
      </rPr>
      <t xml:space="preserve">                                  Содержание (техническое обслуживание) и текущий ремонт муниципальных сетей наружного освещения и оборудования</t>
    </r>
  </si>
  <si>
    <r>
      <rPr>
        <b/>
        <sz val="13"/>
        <color theme="1"/>
        <rFont val="Times New Roman"/>
        <family val="1"/>
        <charset val="204"/>
      </rPr>
      <t xml:space="preserve">Мероприятие 4.4.1.        </t>
    </r>
    <r>
      <rPr>
        <sz val="13"/>
        <color theme="1"/>
        <rFont val="Times New Roman"/>
        <family val="1"/>
        <charset val="204"/>
      </rPr>
      <t xml:space="preserve">                                          Обновление зеленой зоны города Благовещенска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</si>
  <si>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прераспределение с мероприятий  3.1.1. " Капитальный ремонт жилищного фонда г. Благовещенска" и 4.1.18 "Содержание (техническое обслуживание) и текущий ремонт муниципальных сетей наружного освещения и оборудования" с целью восстановления объемов.</t>
  </si>
  <si>
    <r>
      <rPr>
        <b/>
        <sz val="13"/>
        <color theme="1"/>
        <rFont val="Times New Roman"/>
        <family val="1"/>
        <charset val="204"/>
      </rPr>
      <t xml:space="preserve">Мероприятие 5.1.1.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</si>
  <si>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r>
      <t xml:space="preserve">Мероприятие 1.1.43.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направленные на модернизацию коммунальной инфраструктуры (осуществление авторского надзора и строительного контроля)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</si>
  <si>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перераспределение  на  мероприятие 1.2.3. "Осуществление дорожной деятельности в рамках реализации национального проекта "Безопасные качественные  дороги" (прочие затраты)" МП "Развитие транспортной системы города Благовещенска" на основании обращения МУ "ГУКС" от 05.12.2023 № 4701.</t>
  </si>
  <si>
    <t>Итого по муниципальной программе на 2024 год, в том числе:</t>
  </si>
  <si>
    <r>
      <t xml:space="preserve">Мероприятие 4.1.12.                                                 </t>
    </r>
    <r>
      <rPr>
        <sz val="14"/>
        <color theme="1"/>
        <rFont val="Times New Roman"/>
        <family val="1"/>
        <charset val="204"/>
      </rPr>
  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  </r>
  </si>
  <si>
    <t>В соответствии  с Заключением Благовещенской городской Думы от 29.11.2023 № 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</si>
</sst>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A4" zoomScale="70" zoomScaleNormal="100" zoomScaleSheetLayoutView="70" workbookViewId="0">
      <selection activeCell="H22" sqref="H22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6" width="20" style="5" customWidth="1"/>
    <col min="7" max="7" width="17.5703125" style="5" customWidth="1"/>
    <col min="8" max="8" width="92.28515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4"/>
    </row>
    <row r="4" spans="1:8" ht="110.25" customHeight="1" x14ac:dyDescent="0.25">
      <c r="A4" s="9" t="s">
        <v>7</v>
      </c>
      <c r="B4" s="19" t="s">
        <v>12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3</v>
      </c>
      <c r="H4" s="9" t="s">
        <v>5</v>
      </c>
    </row>
    <row r="5" spans="1:8" s="11" customFormat="1" ht="63.75" customHeight="1" x14ac:dyDescent="0.3">
      <c r="A5" s="10" t="s">
        <v>6</v>
      </c>
      <c r="B5" s="2">
        <v>5552027.7999999998</v>
      </c>
      <c r="C5" s="1">
        <f>C6+C7+C10+C11+C12+C13+C14+C15+C16+C17+C18+C19+C20</f>
        <v>64837.600000000006</v>
      </c>
      <c r="D5" s="3"/>
      <c r="E5" s="12"/>
      <c r="F5" s="1">
        <f>B5+C5</f>
        <v>5616865.3999999994</v>
      </c>
      <c r="G5" s="1"/>
      <c r="H5" s="13"/>
    </row>
    <row r="6" spans="1:8" s="11" customFormat="1" ht="145.5" customHeight="1" x14ac:dyDescent="0.3">
      <c r="A6" s="32" t="s">
        <v>27</v>
      </c>
      <c r="B6" s="23">
        <v>1574.3</v>
      </c>
      <c r="C6" s="24">
        <v>-269.89999999999998</v>
      </c>
      <c r="D6" s="3"/>
      <c r="E6" s="12"/>
      <c r="F6" s="24">
        <f>B6+C6</f>
        <v>1304.4000000000001</v>
      </c>
      <c r="G6" s="33" t="s">
        <v>9</v>
      </c>
      <c r="H6" s="22" t="s">
        <v>28</v>
      </c>
    </row>
    <row r="7" spans="1:8" s="11" customFormat="1" ht="63.75" customHeight="1" x14ac:dyDescent="0.3">
      <c r="A7" s="41" t="s">
        <v>13</v>
      </c>
      <c r="B7" s="2">
        <f>B8+B9</f>
        <v>4561.3999999999996</v>
      </c>
      <c r="C7" s="1">
        <f>C8+C9</f>
        <v>-438</v>
      </c>
      <c r="D7" s="3"/>
      <c r="E7" s="12"/>
      <c r="F7" s="24">
        <f t="shared" ref="F7:F8" si="0">B7+C7</f>
        <v>4123.3999999999996</v>
      </c>
      <c r="G7" s="21" t="s">
        <v>10</v>
      </c>
      <c r="H7" s="22"/>
    </row>
    <row r="8" spans="1:8" s="11" customFormat="1" ht="50.25" customHeight="1" x14ac:dyDescent="0.3">
      <c r="A8" s="42"/>
      <c r="B8" s="23">
        <v>4287.7</v>
      </c>
      <c r="C8" s="24">
        <v>-438</v>
      </c>
      <c r="D8" s="12"/>
      <c r="E8" s="12"/>
      <c r="F8" s="24">
        <f t="shared" si="0"/>
        <v>3849.7</v>
      </c>
      <c r="G8" s="15" t="s">
        <v>8</v>
      </c>
      <c r="H8" s="29" t="s">
        <v>15</v>
      </c>
    </row>
    <row r="9" spans="1:8" s="11" customFormat="1" ht="50.25" customHeight="1" x14ac:dyDescent="0.3">
      <c r="A9" s="43"/>
      <c r="B9" s="23">
        <v>273.7</v>
      </c>
      <c r="C9" s="24">
        <v>0</v>
      </c>
      <c r="D9" s="12"/>
      <c r="E9" s="12"/>
      <c r="F9" s="24">
        <f>B9+C9</f>
        <v>273.7</v>
      </c>
      <c r="G9" s="15" t="s">
        <v>9</v>
      </c>
      <c r="H9" s="18"/>
    </row>
    <row r="10" spans="1:8" s="11" customFormat="1" ht="83.25" customHeight="1" x14ac:dyDescent="0.3">
      <c r="A10" s="25" t="s">
        <v>14</v>
      </c>
      <c r="B10" s="23">
        <v>11052.7</v>
      </c>
      <c r="C10" s="24">
        <v>4526.3</v>
      </c>
      <c r="D10" s="12"/>
      <c r="E10" s="12"/>
      <c r="F10" s="24">
        <f>B10+C10</f>
        <v>15579</v>
      </c>
      <c r="G10" s="48" t="s">
        <v>9</v>
      </c>
      <c r="H10" s="28" t="s">
        <v>16</v>
      </c>
    </row>
    <row r="11" spans="1:8" s="11" customFormat="1" ht="57" customHeight="1" x14ac:dyDescent="0.3">
      <c r="A11" s="41" t="s">
        <v>18</v>
      </c>
      <c r="B11" s="44">
        <v>4100.6000000000004</v>
      </c>
      <c r="C11" s="24">
        <v>1797.9</v>
      </c>
      <c r="D11" s="12"/>
      <c r="E11" s="12"/>
      <c r="F11" s="46">
        <f>B11+C11+C12</f>
        <v>3129.5</v>
      </c>
      <c r="G11" s="49"/>
      <c r="H11" s="27" t="s">
        <v>19</v>
      </c>
    </row>
    <row r="12" spans="1:8" s="11" customFormat="1" ht="78" customHeight="1" x14ac:dyDescent="0.3">
      <c r="A12" s="43"/>
      <c r="B12" s="45"/>
      <c r="C12" s="24">
        <v>-2769</v>
      </c>
      <c r="D12" s="12"/>
      <c r="E12" s="12"/>
      <c r="F12" s="47"/>
      <c r="G12" s="49"/>
      <c r="H12" s="27" t="s">
        <v>20</v>
      </c>
    </row>
    <row r="13" spans="1:8" s="11" customFormat="1" ht="138" customHeight="1" x14ac:dyDescent="0.3">
      <c r="A13" s="26" t="s">
        <v>17</v>
      </c>
      <c r="B13" s="23">
        <v>10825.9</v>
      </c>
      <c r="C13" s="24">
        <v>1950</v>
      </c>
      <c r="D13" s="12"/>
      <c r="E13" s="12"/>
      <c r="F13" s="24">
        <f>B13+C13</f>
        <v>12775.9</v>
      </c>
      <c r="G13" s="49"/>
      <c r="H13" s="34" t="s">
        <v>16</v>
      </c>
    </row>
    <row r="14" spans="1:8" s="11" customFormat="1" ht="138" customHeight="1" x14ac:dyDescent="0.3">
      <c r="A14" s="26" t="s">
        <v>21</v>
      </c>
      <c r="B14" s="23">
        <v>15834.7</v>
      </c>
      <c r="C14" s="24">
        <v>4000</v>
      </c>
      <c r="D14" s="12"/>
      <c r="E14" s="12"/>
      <c r="F14" s="24">
        <f>B14+C14</f>
        <v>19834.7</v>
      </c>
      <c r="G14" s="49"/>
      <c r="H14" s="35"/>
    </row>
    <row r="15" spans="1:8" s="11" customFormat="1" ht="198" customHeight="1" x14ac:dyDescent="0.3">
      <c r="A15" s="26" t="s">
        <v>22</v>
      </c>
      <c r="B15" s="23">
        <v>65506.2</v>
      </c>
      <c r="C15" s="24">
        <v>20000</v>
      </c>
      <c r="D15" s="12"/>
      <c r="E15" s="12"/>
      <c r="F15" s="24">
        <f>B15+C15</f>
        <v>85506.2</v>
      </c>
      <c r="G15" s="49"/>
      <c r="H15" s="35"/>
    </row>
    <row r="16" spans="1:8" s="14" customFormat="1" ht="108" customHeight="1" x14ac:dyDescent="0.3">
      <c r="A16" s="20" t="s">
        <v>11</v>
      </c>
      <c r="B16" s="15">
        <v>183266.4</v>
      </c>
      <c r="C16" s="15">
        <v>30000</v>
      </c>
      <c r="D16" s="15"/>
      <c r="E16" s="15"/>
      <c r="F16" s="15">
        <f t="shared" ref="F16:F17" si="1">B16+C16</f>
        <v>213266.4</v>
      </c>
      <c r="G16" s="49"/>
      <c r="H16" s="36"/>
    </row>
    <row r="17" spans="1:8" s="14" customFormat="1" ht="80.25" customHeight="1" x14ac:dyDescent="0.3">
      <c r="A17" s="20" t="s">
        <v>23</v>
      </c>
      <c r="B17" s="15">
        <v>2574</v>
      </c>
      <c r="C17" s="15">
        <v>-1193.4000000000001</v>
      </c>
      <c r="D17" s="15"/>
      <c r="E17" s="15"/>
      <c r="F17" s="15">
        <f t="shared" si="1"/>
        <v>1380.6</v>
      </c>
      <c r="G17" s="49"/>
      <c r="H17" s="28" t="s">
        <v>20</v>
      </c>
    </row>
    <row r="18" spans="1:8" s="14" customFormat="1" ht="53.25" customHeight="1" x14ac:dyDescent="0.3">
      <c r="A18" s="37" t="s">
        <v>24</v>
      </c>
      <c r="B18" s="39">
        <v>23773.9</v>
      </c>
      <c r="C18" s="15">
        <v>3336.3</v>
      </c>
      <c r="D18" s="15"/>
      <c r="E18" s="15"/>
      <c r="F18" s="39">
        <f>B18+C18+C19</f>
        <v>31072.600000000002</v>
      </c>
      <c r="G18" s="49"/>
      <c r="H18" s="28" t="s">
        <v>19</v>
      </c>
    </row>
    <row r="19" spans="1:8" s="14" customFormat="1" ht="103.5" customHeight="1" x14ac:dyDescent="0.3">
      <c r="A19" s="38"/>
      <c r="B19" s="40"/>
      <c r="C19" s="15">
        <v>3962.4</v>
      </c>
      <c r="D19" s="15"/>
      <c r="E19" s="15"/>
      <c r="F19" s="40"/>
      <c r="G19" s="49"/>
      <c r="H19" s="27" t="s">
        <v>25</v>
      </c>
    </row>
    <row r="20" spans="1:8" ht="89.25" customHeight="1" x14ac:dyDescent="0.25">
      <c r="A20" s="18" t="s">
        <v>26</v>
      </c>
      <c r="B20" s="31">
        <v>73976</v>
      </c>
      <c r="C20" s="31">
        <v>-65</v>
      </c>
      <c r="D20" s="31"/>
      <c r="E20" s="31"/>
      <c r="F20" s="31">
        <f>B20+C20</f>
        <v>73911</v>
      </c>
      <c r="G20" s="50"/>
      <c r="H20" s="30" t="s">
        <v>19</v>
      </c>
    </row>
    <row r="21" spans="1:8" ht="56.25" x14ac:dyDescent="0.25">
      <c r="A21" s="10" t="s">
        <v>29</v>
      </c>
      <c r="B21" s="2">
        <v>3193020.9</v>
      </c>
      <c r="C21" s="1">
        <f>C22+C23+C26+C27+C28+C29+C30+C31+C33+C34+C35+C36+C37</f>
        <v>6213</v>
      </c>
      <c r="D21" s="3"/>
      <c r="E21" s="12"/>
      <c r="F21" s="1">
        <f>B21+C21</f>
        <v>3199233.9</v>
      </c>
      <c r="G21" s="1"/>
      <c r="H21" s="51"/>
    </row>
    <row r="22" spans="1:8" s="11" customFormat="1" ht="220.5" customHeight="1" x14ac:dyDescent="0.3">
      <c r="A22" s="26" t="s">
        <v>30</v>
      </c>
      <c r="B22" s="23">
        <v>0</v>
      </c>
      <c r="C22" s="24">
        <v>6213</v>
      </c>
      <c r="D22" s="12"/>
      <c r="E22" s="12"/>
      <c r="F22" s="24">
        <f>B22+C22</f>
        <v>6213</v>
      </c>
      <c r="G22" s="15" t="s">
        <v>9</v>
      </c>
      <c r="H22" s="52" t="s">
        <v>31</v>
      </c>
    </row>
    <row r="23" spans="1:8" ht="16.5" x14ac:dyDescent="0.25">
      <c r="A23" s="16"/>
      <c r="B23" s="17"/>
      <c r="C23" s="17"/>
      <c r="D23" s="17"/>
      <c r="E23" s="17"/>
      <c r="F23" s="17"/>
      <c r="G23" s="17"/>
      <c r="H23" s="16"/>
    </row>
    <row r="24" spans="1:8" ht="16.5" x14ac:dyDescent="0.25">
      <c r="A24" s="16"/>
      <c r="B24" s="17"/>
      <c r="C24" s="17"/>
      <c r="D24" s="17"/>
      <c r="E24" s="17"/>
      <c r="F24" s="17"/>
      <c r="G24" s="17"/>
      <c r="H24" s="16"/>
    </row>
    <row r="25" spans="1:8" ht="16.5" x14ac:dyDescent="0.25">
      <c r="A25" s="16"/>
      <c r="B25" s="16"/>
      <c r="C25" s="16"/>
      <c r="D25" s="16"/>
      <c r="E25" s="16"/>
      <c r="F25" s="16"/>
      <c r="G25" s="16"/>
      <c r="H25" s="16"/>
    </row>
    <row r="26" spans="1:8" ht="16.5" x14ac:dyDescent="0.25">
      <c r="A26" s="16"/>
      <c r="B26" s="16"/>
      <c r="C26" s="16"/>
      <c r="D26" s="16"/>
      <c r="E26" s="16"/>
      <c r="F26" s="16"/>
      <c r="G26" s="16"/>
      <c r="H26" s="16"/>
    </row>
    <row r="27" spans="1:8" ht="16.5" x14ac:dyDescent="0.25">
      <c r="A27" s="16"/>
      <c r="B27" s="16"/>
      <c r="C27" s="16"/>
      <c r="D27" s="16"/>
      <c r="E27" s="16"/>
      <c r="F27" s="16"/>
      <c r="G27" s="16"/>
      <c r="H27" s="16"/>
    </row>
    <row r="28" spans="1:8" ht="18.75" x14ac:dyDescent="0.3">
      <c r="A28" s="14"/>
      <c r="B28" s="14"/>
      <c r="C28" s="14"/>
      <c r="D28" s="14"/>
      <c r="E28" s="14"/>
      <c r="F28" s="14"/>
      <c r="G28" s="14"/>
      <c r="H28" s="14"/>
    </row>
    <row r="29" spans="1:8" ht="18.75" x14ac:dyDescent="0.3">
      <c r="A29" s="14"/>
      <c r="B29" s="14"/>
      <c r="C29" s="14"/>
      <c r="D29" s="14"/>
      <c r="E29" s="14"/>
      <c r="F29" s="14"/>
      <c r="G29" s="14"/>
      <c r="H29" s="14"/>
    </row>
  </sheetData>
  <mergeCells count="9">
    <mergeCell ref="H13:H16"/>
    <mergeCell ref="A18:A19"/>
    <mergeCell ref="B18:B19"/>
    <mergeCell ref="F18:F19"/>
    <mergeCell ref="A7:A9"/>
    <mergeCell ref="A11:A12"/>
    <mergeCell ref="B11:B12"/>
    <mergeCell ref="F11:F12"/>
    <mergeCell ref="G10:G20"/>
  </mergeCells>
  <pageMargins left="0.19685039370078741" right="0.19685039370078741" top="0" bottom="0" header="0.31496062992125984" footer="0.31496062992125984"/>
  <pageSetup paperSize="9" scale="42" fitToWidth="0" fitToHeight="0" orientation="portrait" r:id="rId1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2023-12-05T07:40:16Z</dcterms:modified>
</cp:coreProperties>
</file>